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44" windowWidth="22980" windowHeight="8760"/>
  </bookViews>
  <sheets>
    <sheet name="Rozpočet_2019" sheetId="1" r:id="rId1"/>
  </sheets>
  <calcPr calcId="145621"/>
</workbook>
</file>

<file path=xl/calcChain.xml><?xml version="1.0" encoding="utf-8"?>
<calcChain xmlns="http://schemas.openxmlformats.org/spreadsheetml/2006/main">
  <c r="G163" i="1" l="1"/>
  <c r="F163" i="1"/>
  <c r="E163" i="1"/>
  <c r="G51" i="1"/>
  <c r="G38" i="1"/>
  <c r="F38" i="1"/>
  <c r="E38" i="1"/>
</calcChain>
</file>

<file path=xl/sharedStrings.xml><?xml version="1.0" encoding="utf-8"?>
<sst xmlns="http://schemas.openxmlformats.org/spreadsheetml/2006/main" count="368" uniqueCount="261">
  <si>
    <t>Rozpočet obce Zhoř na rok 2019</t>
  </si>
  <si>
    <t>§</t>
  </si>
  <si>
    <t>pol.</t>
  </si>
  <si>
    <t xml:space="preserve">Rozpočet 2018
schválený
</t>
  </si>
  <si>
    <t>Rozpočet 2018
aktuální předpoklad</t>
  </si>
  <si>
    <t xml:space="preserve">Rozpočet
na rok 2019
</t>
  </si>
  <si>
    <t>0000</t>
  </si>
  <si>
    <t>Daň z příjmu fyz. osob</t>
  </si>
  <si>
    <t>závislá činnost</t>
  </si>
  <si>
    <t>daňová přiznání</t>
  </si>
  <si>
    <t>kapitálové výnosy</t>
  </si>
  <si>
    <t>Daň z příjmu právnických osob</t>
  </si>
  <si>
    <t>Daň z příjmu právnických osob za obce</t>
  </si>
  <si>
    <t>Daň z přidané hodnoty</t>
  </si>
  <si>
    <t>Poplatky za odpady</t>
  </si>
  <si>
    <t>Poplatek ze psů</t>
  </si>
  <si>
    <t>Správní poplatky</t>
  </si>
  <si>
    <t>Daň z hazardních her</t>
  </si>
  <si>
    <t>Zrušený odvod z loterií apod. her</t>
  </si>
  <si>
    <t>Daň z nemovitých věcí</t>
  </si>
  <si>
    <t>Neinvestiční přijaté transfery - státní ro.</t>
  </si>
  <si>
    <t>Neinvestiční přijaté transfery</t>
  </si>
  <si>
    <t>Ostatní investiční přijaté transfery - kraje</t>
  </si>
  <si>
    <t>Příjem z pronájmu pozemků</t>
  </si>
  <si>
    <t>Prodej dřeva</t>
  </si>
  <si>
    <t>Příjmy z honitby</t>
  </si>
  <si>
    <t>Přijaté neinvestiční dary</t>
  </si>
  <si>
    <t>honitba</t>
  </si>
  <si>
    <t xml:space="preserve">Příjmy z poskytovaných služeb a výr. </t>
  </si>
  <si>
    <t>elektrika Hait</t>
  </si>
  <si>
    <t xml:space="preserve">Příjmy z pronájmu ostatních nem. </t>
  </si>
  <si>
    <t>nájem hospoda</t>
  </si>
  <si>
    <t>Příjmy za pitnou vodu</t>
  </si>
  <si>
    <t>voda Zhoř a Blehov</t>
  </si>
  <si>
    <t>Přijaté příspěvky na pořízení DNM</t>
  </si>
  <si>
    <t>přípojky Blehov</t>
  </si>
  <si>
    <t>Příjmy z poskytování služeb a výrobků</t>
  </si>
  <si>
    <t>elektřina voda Osletín</t>
  </si>
  <si>
    <t xml:space="preserve">Příjmy z pachtu </t>
  </si>
  <si>
    <t>rybník</t>
  </si>
  <si>
    <t xml:space="preserve">rybník </t>
  </si>
  <si>
    <t>Sankční platby přijaté od jiných subj.</t>
  </si>
  <si>
    <t>celní úřad</t>
  </si>
  <si>
    <t>Přijaté nekapit. příspěvky</t>
  </si>
  <si>
    <t>přeplatek kaple</t>
  </si>
  <si>
    <t>Příjmy z pronájmu bytů</t>
  </si>
  <si>
    <t>Přijaté nekap. příspěvky a náhrady</t>
  </si>
  <si>
    <t>přeplatek VO</t>
  </si>
  <si>
    <t xml:space="preserve">Příjmy z vlastní činnosti jinde nespec. </t>
  </si>
  <si>
    <t>věcné břemeno EON</t>
  </si>
  <si>
    <t>Příjmy za tříděný odpad</t>
  </si>
  <si>
    <t>Ekokom</t>
  </si>
  <si>
    <t>FOKUS Písek - Kopencová</t>
  </si>
  <si>
    <t>Úroky</t>
  </si>
  <si>
    <t>Přijaté pojistné náhrady</t>
  </si>
  <si>
    <t>havárie Blehov</t>
  </si>
  <si>
    <t>částka</t>
  </si>
  <si>
    <t>Opravy a udržování</t>
  </si>
  <si>
    <t>cesta</t>
  </si>
  <si>
    <t>Stará cesta????</t>
  </si>
  <si>
    <t>Lesy</t>
  </si>
  <si>
    <t>brigádní činnost</t>
  </si>
  <si>
    <t>Tomáš les</t>
  </si>
  <si>
    <t xml:space="preserve">Lesy </t>
  </si>
  <si>
    <t>drobný dlouh. hmot. maj.</t>
  </si>
  <si>
    <t>Tomáš - pila apod.</t>
  </si>
  <si>
    <t>nákup materiálu</t>
  </si>
  <si>
    <t>Tomáš - Roundup</t>
  </si>
  <si>
    <t>nákup služeb</t>
  </si>
  <si>
    <t>Mašek - služby, oplocenky</t>
  </si>
  <si>
    <t>opravy a udržování</t>
  </si>
  <si>
    <t>opravy pila, křovinořez</t>
  </si>
  <si>
    <t>sponzorský dar MS</t>
  </si>
  <si>
    <t>Hubertská zábava, fin. Dar</t>
  </si>
  <si>
    <t>Ostatní osobní výdaje</t>
  </si>
  <si>
    <t>Drobný dlouh. majetek</t>
  </si>
  <si>
    <t xml:space="preserve">pohostinství Zhoř </t>
  </si>
  <si>
    <t>židle, stoly</t>
  </si>
  <si>
    <t>Oprava nebytových prostorů</t>
  </si>
  <si>
    <t>oprava obkladů</t>
  </si>
  <si>
    <t>Údržba komunikací</t>
  </si>
  <si>
    <t>prohrnování, sečení, pasport komunikací</t>
  </si>
  <si>
    <t>silnice Zbislav</t>
  </si>
  <si>
    <t>opravy silnic</t>
  </si>
  <si>
    <t>Platby daní a poplatků</t>
  </si>
  <si>
    <t>Nákup pozemků</t>
  </si>
  <si>
    <t>odkup pozemku Rejpal Březí</t>
  </si>
  <si>
    <t>Vodovod</t>
  </si>
  <si>
    <t>provozování</t>
  </si>
  <si>
    <t>Jirka provoz vodovodů</t>
  </si>
  <si>
    <t>nákup chemie</t>
  </si>
  <si>
    <t>Služby, školení a vzdělávání</t>
  </si>
  <si>
    <t>vodovod</t>
  </si>
  <si>
    <t>rozbory vody</t>
  </si>
  <si>
    <t xml:space="preserve">rozbory Zhoř </t>
  </si>
  <si>
    <t>opravy</t>
  </si>
  <si>
    <t>opravy Zhoř, přípojka altán</t>
  </si>
  <si>
    <t>projekty</t>
  </si>
  <si>
    <t>odvoz jímky , rozbory odpadní</t>
  </si>
  <si>
    <t>Odvádění a čištění odpadních vod</t>
  </si>
  <si>
    <t>vyčištění kanalizace Březí, oprava kanalizace Zbislav</t>
  </si>
  <si>
    <t>kanalizace</t>
  </si>
  <si>
    <t>vyčištění studny Osletín</t>
  </si>
  <si>
    <t>Užitková voda</t>
  </si>
  <si>
    <t>Osletín</t>
  </si>
  <si>
    <t>rybníček Zbislav</t>
  </si>
  <si>
    <t>požární nádrž Zbislav</t>
  </si>
  <si>
    <t>mzdy knihovnice - 1 000 Kč</t>
  </si>
  <si>
    <t>Knihovna</t>
  </si>
  <si>
    <t>knihovnice</t>
  </si>
  <si>
    <t>nákup knih a tisku</t>
  </si>
  <si>
    <t>mzda kronikářka 6000 Kč</t>
  </si>
  <si>
    <t>Kronikářka</t>
  </si>
  <si>
    <t>Kulturní památky</t>
  </si>
  <si>
    <t>Elektřina kaple Blehov</t>
  </si>
  <si>
    <t xml:space="preserve">oprava kaple Březí 100 tis.Kč, zábradlí </t>
  </si>
  <si>
    <t>Opravy a udržování památek</t>
  </si>
  <si>
    <t xml:space="preserve">kaple </t>
  </si>
  <si>
    <t>mzda holky 500 Kč</t>
  </si>
  <si>
    <t>Kulturní komise</t>
  </si>
  <si>
    <t>odměny</t>
  </si>
  <si>
    <t>čerpadlo Březí, stoly KD Blehov</t>
  </si>
  <si>
    <t>Drobný hmotný dlouhod.  majetek</t>
  </si>
  <si>
    <t xml:space="preserve">přání, kondolence, materiál dětský den, karneval, pohádkový les, </t>
  </si>
  <si>
    <t>Kultura</t>
  </si>
  <si>
    <t>materiál, propagace</t>
  </si>
  <si>
    <t>kapela , ohňostroj</t>
  </si>
  <si>
    <t xml:space="preserve">kulturní vystoupení </t>
  </si>
  <si>
    <t>oprava KD Zhoř, okna, fasáda, okna Březí, okno Blehov, podbití Blehov</t>
  </si>
  <si>
    <t>oprava KD</t>
  </si>
  <si>
    <t>Cestovné</t>
  </si>
  <si>
    <t>důchodci???</t>
  </si>
  <si>
    <t>Pohoštění</t>
  </si>
  <si>
    <t>kulturní akce</t>
  </si>
  <si>
    <t>důchodci balíčky, děti vánoce, výročí balíčky</t>
  </si>
  <si>
    <t>Věcné dary</t>
  </si>
  <si>
    <t>kulturní komise</t>
  </si>
  <si>
    <t>Kokrment, Tomášková</t>
  </si>
  <si>
    <t>Dary obyvatelstvu</t>
  </si>
  <si>
    <t>narození dětí</t>
  </si>
  <si>
    <t>branky hřiště</t>
  </si>
  <si>
    <t>toi toi</t>
  </si>
  <si>
    <t xml:space="preserve">Sportovní akce - služby </t>
  </si>
  <si>
    <t>Poskytnuté náhrady</t>
  </si>
  <si>
    <t>dotace SK Zhoř</t>
  </si>
  <si>
    <t>Příspěvky sportovci</t>
  </si>
  <si>
    <t>dětská hřiště</t>
  </si>
  <si>
    <t>byt Blehov, Zhoř</t>
  </si>
  <si>
    <t>Opravy bytového hospodářství</t>
  </si>
  <si>
    <t>oprava dřevníku Zhoř</t>
  </si>
  <si>
    <t>Opravy nebytového hospodářství</t>
  </si>
  <si>
    <t xml:space="preserve">svítidla altán Blehov </t>
  </si>
  <si>
    <t>drobný dlouh. hmotný maj.</t>
  </si>
  <si>
    <t xml:space="preserve">WC Zbislav nádrže na vodu 100 tis., Zhoř altán - oprava fasáda 30 tis. Kč, krb - 30, </t>
  </si>
  <si>
    <t>Veřejné osvětlení + elektrická energie</t>
  </si>
  <si>
    <t>Veřejné osvětlení – opravy</t>
  </si>
  <si>
    <t>nový ÚP dle zákona</t>
  </si>
  <si>
    <t>Územní plán obce</t>
  </si>
  <si>
    <t>Platy zaměstnanců</t>
  </si>
  <si>
    <t>VPP</t>
  </si>
  <si>
    <t>voda</t>
  </si>
  <si>
    <t>Materiál</t>
  </si>
  <si>
    <t>Ochranné pomůcky</t>
  </si>
  <si>
    <t>popelnice</t>
  </si>
  <si>
    <t>Nákup zboží za účelem prodeje</t>
  </si>
  <si>
    <t>lékař. Prohlídky</t>
  </si>
  <si>
    <t>Nákup ostatních služeb</t>
  </si>
  <si>
    <t>oprava zdi Marván</t>
  </si>
  <si>
    <t xml:space="preserve">Komunální služby a uzemní rozvoj </t>
  </si>
  <si>
    <t>zabezpečovací práce</t>
  </si>
  <si>
    <t>SOM, SMOJK, SORP</t>
  </si>
  <si>
    <t>Příspěvky neziskovým organizacím</t>
  </si>
  <si>
    <t>Platby daní a poplatků st. rozpočtu</t>
  </si>
  <si>
    <t>Rejpal</t>
  </si>
  <si>
    <t>Pozemky</t>
  </si>
  <si>
    <t>Rumpold</t>
  </si>
  <si>
    <t>Odpadové hospodářství</t>
  </si>
  <si>
    <t>sběr a svoz komun. odpadů</t>
  </si>
  <si>
    <t>SMM</t>
  </si>
  <si>
    <t>Sběr a svoz ostatních odpadů</t>
  </si>
  <si>
    <t>plasty, sklo, papír, železo</t>
  </si>
  <si>
    <t>Sponzorský dar</t>
  </si>
  <si>
    <t>Záchranná stanice Makov</t>
  </si>
  <si>
    <t>traktůrek, sekačky, brigádnice</t>
  </si>
  <si>
    <t>Péče o vzhled obce a veřejnou zeleň</t>
  </si>
  <si>
    <t>dohody o provedení práce</t>
  </si>
  <si>
    <t>Kopenec</t>
  </si>
  <si>
    <t>Povinné pojistné na soc. zabezpečení</t>
  </si>
  <si>
    <t>Povinné pojistné na zdr.pojištění</t>
  </si>
  <si>
    <t>OOPP</t>
  </si>
  <si>
    <t>hrábě</t>
  </si>
  <si>
    <t>materiál</t>
  </si>
  <si>
    <t>PHM</t>
  </si>
  <si>
    <t>Šmejkal - úprava zeleně, ořezy stromů</t>
  </si>
  <si>
    <t>Péče o vzhled obce - služby</t>
  </si>
  <si>
    <t>opravy sekačky a křoviňáku</t>
  </si>
  <si>
    <t>plat Kopencová</t>
  </si>
  <si>
    <t>soc.pojištění Kopencová</t>
  </si>
  <si>
    <t>zdr. Kopencová</t>
  </si>
  <si>
    <t>Povinné pojistné na zdr. pojištění</t>
  </si>
  <si>
    <t>babský bál</t>
  </si>
  <si>
    <t>Český červený kříž</t>
  </si>
  <si>
    <t>sponzorský dar</t>
  </si>
  <si>
    <t>SDH vycházkové 5x</t>
  </si>
  <si>
    <t>SDH</t>
  </si>
  <si>
    <t>vycházkové uniformy</t>
  </si>
  <si>
    <t xml:space="preserve">kára Březí, sušák hadice Březí, savice Blehov </t>
  </si>
  <si>
    <t>barvy na stříkačku</t>
  </si>
  <si>
    <t>nákup drobného materiálu</t>
  </si>
  <si>
    <t>PHM hasiči</t>
  </si>
  <si>
    <t>pohonné hmoty a maziva</t>
  </si>
  <si>
    <t>fasáda 30 tis. Zbislav, oprava kol stříkačky 20 tis. Kč, oprava střík. Březí</t>
  </si>
  <si>
    <t>finanční dary hasiči za cvičení + za brigády</t>
  </si>
  <si>
    <t>Příspěvek SDH</t>
  </si>
  <si>
    <t>Ostatní platy</t>
  </si>
  <si>
    <t>Zastupitelstvo obce</t>
  </si>
  <si>
    <t>zdravotní pojištění</t>
  </si>
  <si>
    <t>Ostatní povinné pojistné</t>
  </si>
  <si>
    <t>mobilní služby</t>
  </si>
  <si>
    <t>služby</t>
  </si>
  <si>
    <t>služby a školení</t>
  </si>
  <si>
    <t>certifikáty, zálohy, registry ministerstva…</t>
  </si>
  <si>
    <t>IT služby</t>
  </si>
  <si>
    <t>cestovné</t>
  </si>
  <si>
    <t>volby ZO</t>
  </si>
  <si>
    <t>Nákup materiálu jinde nezařazený</t>
  </si>
  <si>
    <t>Zpracování dat a služby</t>
  </si>
  <si>
    <t>volba prezidenta</t>
  </si>
  <si>
    <t>Poštovní služby</t>
  </si>
  <si>
    <t>Jana</t>
  </si>
  <si>
    <t>Správa</t>
  </si>
  <si>
    <t>platy zaměstnanců</t>
  </si>
  <si>
    <t xml:space="preserve">brigády </t>
  </si>
  <si>
    <t>pojištění OSSZ</t>
  </si>
  <si>
    <t>pojištění zdravotní</t>
  </si>
  <si>
    <t>úrazové pojištění</t>
  </si>
  <si>
    <t>odborná a vzděl. literatura</t>
  </si>
  <si>
    <t>vývěska Březí 15, kancelář vybavení, kuchyň. Linka OÚ</t>
  </si>
  <si>
    <t xml:space="preserve">kancelářské potřeby, lampa, </t>
  </si>
  <si>
    <t>drobný majetek</t>
  </si>
  <si>
    <t>poštovné</t>
  </si>
  <si>
    <t>služby telekomunikací</t>
  </si>
  <si>
    <t>školení a vzdělávání</t>
  </si>
  <si>
    <t>služby WRS</t>
  </si>
  <si>
    <t>služby geodet, databáze</t>
  </si>
  <si>
    <t xml:space="preserve">nákup služeb </t>
  </si>
  <si>
    <t>oprava WC OÚ, výměna umyvadel a WC</t>
  </si>
  <si>
    <t>program. Vybavení</t>
  </si>
  <si>
    <t>pohoštění audit</t>
  </si>
  <si>
    <t>pohoštění</t>
  </si>
  <si>
    <t>Služby peněžním ústavům</t>
  </si>
  <si>
    <t>poplatky</t>
  </si>
  <si>
    <t>Pojistné</t>
  </si>
  <si>
    <t>majetek</t>
  </si>
  <si>
    <t>Platby daní a poplatků krajům..</t>
  </si>
  <si>
    <t>Vratky transferů z veř. Rozpočtů</t>
  </si>
  <si>
    <t>Celkem</t>
  </si>
  <si>
    <t>Ve výše uvedeném termínu byl návrh rozpočtu zveřejněn i na elektronické úřední desce obce.</t>
  </si>
  <si>
    <t>Rozpočet obce Zhoř schválen usnesením č. 58/2018 dne 28.12.2018.</t>
  </si>
  <si>
    <t>Vyvěšeno dne:   1.1.2019</t>
  </si>
  <si>
    <t xml:space="preserve">Sejmuto dne: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</si>
</sst>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[$-405]General"/>
    <numFmt numFmtId="165" formatCode="#,##0\ &quot;Kč&quot;"/>
    <numFmt numFmtId="166" formatCode="#,##0&quot; Kč&quot;;[Red]#,##0&quot; Kč&quot;"/>
    <numFmt numFmtId="167" formatCode="[$-405]#,##0"/>
    <numFmt numFmtId="168" formatCode="#,##0.00&quot; &quot;[$Kč-405];[Red]&quot;-&quot;#,##0.00&quot; &quot;[$Kč-405]"/>
  </numFmts>
  <fonts count="11" x14ac:knownFonts="1">
    <font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Book Antiqua"/>
      <family val="1"/>
      <charset val="238"/>
    </font>
    <font>
      <b/>
      <u/>
      <sz val="10"/>
      <color theme="1"/>
      <name val="Book Antiqua"/>
      <family val="1"/>
      <charset val="238"/>
    </font>
    <font>
      <b/>
      <sz val="10"/>
      <color theme="1"/>
      <name val="Book Antiqua"/>
      <family val="1"/>
      <charset val="238"/>
    </font>
    <font>
      <sz val="11"/>
      <color theme="1"/>
      <name val="Book Antiqua"/>
      <family val="1"/>
      <charset val="238"/>
    </font>
    <font>
      <sz val="10"/>
      <name val="Book Antiqua"/>
      <family val="1"/>
      <charset val="238"/>
    </font>
    <font>
      <sz val="11"/>
      <color rgb="FF000000"/>
      <name val="Book Antiqua"/>
      <family val="1"/>
      <charset val="238"/>
    </font>
    <font>
      <b/>
      <sz val="11"/>
      <color theme="1"/>
      <name val="Book Antiqua"/>
      <family val="1"/>
      <charset val="238"/>
    </font>
    <font>
      <b/>
      <i/>
      <sz val="16"/>
      <color theme="1"/>
      <name val="Arial"/>
      <family val="2"/>
      <charset val="238"/>
    </font>
    <font>
      <b/>
      <i/>
      <u/>
      <sz val="11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00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164" fontId="1" fillId="0" borderId="0"/>
    <xf numFmtId="0" fontId="9" fillId="0" borderId="0">
      <alignment horizontal="center"/>
    </xf>
    <xf numFmtId="0" fontId="9" fillId="0" borderId="0">
      <alignment horizontal="center" textRotation="90"/>
    </xf>
    <xf numFmtId="0" fontId="10" fillId="0" borderId="0"/>
    <xf numFmtId="168" fontId="10" fillId="0" borderId="0"/>
  </cellStyleXfs>
  <cellXfs count="78">
    <xf numFmtId="0" fontId="0" fillId="0" borderId="0" xfId="0"/>
    <xf numFmtId="164" fontId="2" fillId="0" borderId="0" xfId="1" applyFont="1"/>
    <xf numFmtId="164" fontId="1" fillId="0" borderId="0" xfId="1" applyFont="1"/>
    <xf numFmtId="164" fontId="4" fillId="0" borderId="1" xfId="1" applyFont="1" applyBorder="1" applyAlignment="1">
      <alignment horizontal="center"/>
    </xf>
    <xf numFmtId="164" fontId="4" fillId="0" borderId="2" xfId="1" applyFont="1" applyBorder="1" applyAlignment="1">
      <alignment horizontal="center"/>
    </xf>
    <xf numFmtId="164" fontId="2" fillId="0" borderId="1" xfId="1" applyFont="1" applyBorder="1"/>
    <xf numFmtId="164" fontId="2" fillId="0" borderId="2" xfId="1" applyFont="1" applyBorder="1"/>
    <xf numFmtId="164" fontId="4" fillId="0" borderId="1" xfId="1" applyFont="1" applyBorder="1" applyAlignment="1">
      <alignment horizontal="center" vertical="center" wrapText="1"/>
    </xf>
    <xf numFmtId="164" fontId="4" fillId="0" borderId="2" xfId="1" applyFont="1" applyBorder="1" applyAlignment="1">
      <alignment horizontal="center" wrapText="1"/>
    </xf>
    <xf numFmtId="164" fontId="4" fillId="0" borderId="1" xfId="1" applyFont="1" applyBorder="1" applyAlignment="1">
      <alignment horizontal="center" wrapText="1"/>
    </xf>
    <xf numFmtId="49" fontId="2" fillId="0" borderId="3" xfId="1" applyNumberFormat="1" applyFont="1" applyBorder="1" applyAlignment="1">
      <alignment horizontal="left"/>
    </xf>
    <xf numFmtId="164" fontId="2" fillId="0" borderId="4" xfId="1" applyFont="1" applyBorder="1" applyAlignment="1">
      <alignment horizontal="left"/>
    </xf>
    <xf numFmtId="164" fontId="2" fillId="0" borderId="3" xfId="1" applyFont="1" applyBorder="1"/>
    <xf numFmtId="164" fontId="2" fillId="0" borderId="4" xfId="1" applyFont="1" applyBorder="1"/>
    <xf numFmtId="165" fontId="2" fillId="0" borderId="3" xfId="1" applyNumberFormat="1" applyFont="1" applyBorder="1"/>
    <xf numFmtId="165" fontId="2" fillId="0" borderId="4" xfId="1" applyNumberFormat="1" applyFont="1" applyBorder="1"/>
    <xf numFmtId="166" fontId="2" fillId="0" borderId="0" xfId="1" applyNumberFormat="1" applyFont="1"/>
    <xf numFmtId="49" fontId="2" fillId="0" borderId="5" xfId="1" applyNumberFormat="1" applyFont="1" applyBorder="1" applyAlignment="1">
      <alignment horizontal="left"/>
    </xf>
    <xf numFmtId="164" fontId="2" fillId="0" borderId="6" xfId="1" applyFont="1" applyBorder="1" applyAlignment="1">
      <alignment horizontal="left"/>
    </xf>
    <xf numFmtId="164" fontId="2" fillId="0" borderId="5" xfId="1" applyFont="1" applyBorder="1"/>
    <xf numFmtId="164" fontId="2" fillId="0" borderId="6" xfId="1" applyFont="1" applyBorder="1"/>
    <xf numFmtId="165" fontId="2" fillId="0" borderId="5" xfId="1" applyNumberFormat="1" applyFont="1" applyBorder="1"/>
    <xf numFmtId="165" fontId="2" fillId="0" borderId="6" xfId="1" applyNumberFormat="1" applyFont="1" applyBorder="1"/>
    <xf numFmtId="164" fontId="2" fillId="0" borderId="5" xfId="1" applyFont="1" applyBorder="1" applyAlignment="1">
      <alignment horizontal="left"/>
    </xf>
    <xf numFmtId="164" fontId="2" fillId="0" borderId="7" xfId="1" applyFont="1" applyBorder="1" applyAlignment="1">
      <alignment horizontal="left"/>
    </xf>
    <xf numFmtId="164" fontId="2" fillId="0" borderId="8" xfId="1" applyFont="1" applyBorder="1" applyAlignment="1">
      <alignment horizontal="left"/>
    </xf>
    <xf numFmtId="164" fontId="2" fillId="0" borderId="7" xfId="1" applyFont="1" applyBorder="1"/>
    <xf numFmtId="164" fontId="2" fillId="0" borderId="8" xfId="1" applyFont="1" applyBorder="1"/>
    <xf numFmtId="165" fontId="2" fillId="0" borderId="7" xfId="1" applyNumberFormat="1" applyFont="1" applyBorder="1"/>
    <xf numFmtId="165" fontId="2" fillId="0" borderId="8" xfId="1" applyNumberFormat="1" applyFont="1" applyBorder="1"/>
    <xf numFmtId="164" fontId="2" fillId="0" borderId="9" xfId="1" applyFont="1" applyBorder="1"/>
    <xf numFmtId="164" fontId="2" fillId="0" borderId="10" xfId="1" applyFont="1" applyBorder="1"/>
    <xf numFmtId="164" fontId="4" fillId="0" borderId="10" xfId="1" applyFont="1" applyBorder="1"/>
    <xf numFmtId="166" fontId="4" fillId="0" borderId="10" xfId="1" applyNumberFormat="1" applyFont="1" applyBorder="1"/>
    <xf numFmtId="166" fontId="4" fillId="0" borderId="11" xfId="1" applyNumberFormat="1" applyFont="1" applyBorder="1"/>
    <xf numFmtId="165" fontId="4" fillId="0" borderId="0" xfId="1" applyNumberFormat="1" applyFont="1"/>
    <xf numFmtId="164" fontId="3" fillId="0" borderId="0" xfId="1" applyFont="1" applyAlignment="1">
      <alignment horizontal="center"/>
    </xf>
    <xf numFmtId="164" fontId="4" fillId="0" borderId="1" xfId="1" applyFont="1" applyBorder="1" applyAlignment="1">
      <alignment horizontal="right"/>
    </xf>
    <xf numFmtId="164" fontId="4" fillId="0" borderId="2" xfId="1" applyFont="1" applyBorder="1" applyAlignment="1">
      <alignment horizontal="right"/>
    </xf>
    <xf numFmtId="164" fontId="5" fillId="0" borderId="3" xfId="1" applyFont="1" applyBorder="1" applyAlignment="1">
      <alignment horizontal="center"/>
    </xf>
    <xf numFmtId="164" fontId="5" fillId="0" borderId="4" xfId="1" applyFont="1" applyBorder="1" applyAlignment="1">
      <alignment horizontal="center"/>
    </xf>
    <xf numFmtId="164" fontId="5" fillId="0" borderId="3" xfId="1" applyFont="1" applyBorder="1"/>
    <xf numFmtId="164" fontId="5" fillId="0" borderId="4" xfId="1" applyFont="1" applyBorder="1"/>
    <xf numFmtId="164" fontId="5" fillId="0" borderId="3" xfId="1" applyFont="1" applyBorder="1" applyAlignment="1">
      <alignment horizontal="right"/>
    </xf>
    <xf numFmtId="164" fontId="5" fillId="0" borderId="4" xfId="1" applyFont="1" applyBorder="1" applyAlignment="1">
      <alignment horizontal="right"/>
    </xf>
    <xf numFmtId="165" fontId="5" fillId="0" borderId="3" xfId="1" applyNumberFormat="1" applyFont="1" applyBorder="1"/>
    <xf numFmtId="164" fontId="5" fillId="2" borderId="5" xfId="1" applyFont="1" applyFill="1" applyBorder="1"/>
    <xf numFmtId="164" fontId="5" fillId="2" borderId="6" xfId="1" applyFont="1" applyFill="1" applyBorder="1"/>
    <xf numFmtId="165" fontId="5" fillId="0" borderId="5" xfId="1" applyNumberFormat="1" applyFont="1" applyBorder="1"/>
    <xf numFmtId="165" fontId="5" fillId="0" borderId="6" xfId="1" applyNumberFormat="1" applyFont="1" applyBorder="1"/>
    <xf numFmtId="164" fontId="2" fillId="0" borderId="0" xfId="1" applyFont="1" applyFill="1"/>
    <xf numFmtId="164" fontId="5" fillId="3" borderId="5" xfId="1" applyFont="1" applyFill="1" applyBorder="1"/>
    <xf numFmtId="164" fontId="5" fillId="3" borderId="6" xfId="1" applyFont="1" applyFill="1" applyBorder="1"/>
    <xf numFmtId="164" fontId="6" fillId="2" borderId="0" xfId="1" applyFont="1" applyFill="1"/>
    <xf numFmtId="164" fontId="2" fillId="2" borderId="0" xfId="1" applyFont="1" applyFill="1"/>
    <xf numFmtId="3" fontId="2" fillId="0" borderId="0" xfId="1" applyNumberFormat="1" applyFont="1"/>
    <xf numFmtId="165" fontId="5" fillId="0" borderId="5" xfId="1" applyNumberFormat="1" applyFont="1" applyFill="1" applyBorder="1"/>
    <xf numFmtId="165" fontId="5" fillId="0" borderId="6" xfId="1" applyNumberFormat="1" applyFont="1" applyFill="1" applyBorder="1"/>
    <xf numFmtId="165" fontId="5" fillId="2" borderId="5" xfId="1" applyNumberFormat="1" applyFont="1" applyFill="1" applyBorder="1"/>
    <xf numFmtId="165" fontId="5" fillId="2" borderId="6" xfId="1" applyNumberFormat="1" applyFont="1" applyFill="1" applyBorder="1"/>
    <xf numFmtId="0" fontId="7" fillId="0" borderId="12" xfId="0" applyFont="1" applyBorder="1"/>
    <xf numFmtId="3" fontId="2" fillId="2" borderId="0" xfId="1" applyNumberFormat="1" applyFont="1" applyFill="1"/>
    <xf numFmtId="164" fontId="5" fillId="2" borderId="6" xfId="1" applyFont="1" applyFill="1" applyBorder="1" applyAlignment="1">
      <alignment horizontal="left"/>
    </xf>
    <xf numFmtId="164" fontId="5" fillId="2" borderId="13" xfId="1" applyFont="1" applyFill="1" applyBorder="1"/>
    <xf numFmtId="164" fontId="5" fillId="2" borderId="0" xfId="1" applyFont="1" applyFill="1" applyBorder="1"/>
    <xf numFmtId="165" fontId="5" fillId="0" borderId="13" xfId="1" applyNumberFormat="1" applyFont="1" applyBorder="1"/>
    <xf numFmtId="165" fontId="5" fillId="0" borderId="0" xfId="1" applyNumberFormat="1" applyFont="1" applyBorder="1"/>
    <xf numFmtId="164" fontId="5" fillId="2" borderId="9" xfId="1" applyFont="1" applyFill="1" applyBorder="1"/>
    <xf numFmtId="164" fontId="5" fillId="2" borderId="10" xfId="1" applyFont="1" applyFill="1" applyBorder="1"/>
    <xf numFmtId="164" fontId="8" fillId="2" borderId="10" xfId="1" applyFont="1" applyFill="1" applyBorder="1"/>
    <xf numFmtId="166" fontId="8" fillId="2" borderId="10" xfId="1" applyNumberFormat="1" applyFont="1" applyFill="1" applyBorder="1"/>
    <xf numFmtId="166" fontId="8" fillId="2" borderId="11" xfId="1" applyNumberFormat="1" applyFont="1" applyFill="1" applyBorder="1"/>
    <xf numFmtId="14" fontId="2" fillId="0" borderId="0" xfId="1" applyNumberFormat="1" applyFont="1" applyAlignment="1">
      <alignment horizontal="left"/>
    </xf>
    <xf numFmtId="164" fontId="2" fillId="0" borderId="0" xfId="1" applyFont="1" applyAlignment="1"/>
    <xf numFmtId="167" fontId="2" fillId="0" borderId="0" xfId="1" applyNumberFormat="1" applyFont="1"/>
    <xf numFmtId="167" fontId="1" fillId="0" borderId="0" xfId="1" applyNumberFormat="1" applyFont="1"/>
    <xf numFmtId="0" fontId="1" fillId="0" borderId="0" xfId="0" applyFont="1"/>
    <xf numFmtId="164" fontId="3" fillId="0" borderId="0" xfId="1" applyFont="1" applyFill="1" applyBorder="1" applyAlignment="1">
      <alignment horizontal="center"/>
    </xf>
  </cellXfs>
  <cellStyles count="6">
    <cellStyle name="Excel Built-in Normal" xfId="1"/>
    <cellStyle name="Heading" xfId="2"/>
    <cellStyle name="Heading1" xfId="3"/>
    <cellStyle name="Normální" xfId="0" builtinId="0"/>
    <cellStyle name="Result" xfId="4"/>
    <cellStyle name="Result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D231"/>
  <sheetViews>
    <sheetView tabSelected="1" workbookViewId="0">
      <selection activeCell="C176" sqref="C176"/>
    </sheetView>
  </sheetViews>
  <sheetFormatPr defaultRowHeight="13.2" x14ac:dyDescent="0.25"/>
  <cols>
    <col min="1" max="1" width="5.19921875" style="2" customWidth="1"/>
    <col min="2" max="2" width="5.5" style="2" customWidth="1"/>
    <col min="3" max="3" width="33.69921875" style="2" customWidth="1"/>
    <col min="4" max="4" width="22.8984375" style="2" hidden="1" customWidth="1"/>
    <col min="5" max="7" width="12.3984375" style="2" customWidth="1"/>
    <col min="8" max="8" width="13.8984375" style="2" hidden="1" customWidth="1"/>
    <col min="9" max="1018" width="8" style="2" customWidth="1"/>
    <col min="1019" max="16384" width="8.796875" style="76"/>
  </cols>
  <sheetData>
    <row r="1" spans="1:13" s="2" customFormat="1" ht="14.4" thickBot="1" x14ac:dyDescent="0.35">
      <c r="A1" s="1"/>
      <c r="B1" s="1"/>
      <c r="C1" s="77" t="s">
        <v>0</v>
      </c>
      <c r="D1" s="77"/>
      <c r="E1" s="1"/>
      <c r="F1" s="1"/>
      <c r="G1" s="1"/>
      <c r="H1" s="1"/>
      <c r="I1" s="1"/>
      <c r="J1" s="1"/>
      <c r="K1" s="1"/>
      <c r="L1" s="1"/>
      <c r="M1" s="1"/>
    </row>
    <row r="2" spans="1:13" s="2" customFormat="1" ht="42" thickBot="1" x14ac:dyDescent="0.35">
      <c r="A2" s="3" t="s">
        <v>1</v>
      </c>
      <c r="B2" s="4" t="s">
        <v>2</v>
      </c>
      <c r="C2" s="5"/>
      <c r="D2" s="6"/>
      <c r="E2" s="7" t="s">
        <v>3</v>
      </c>
      <c r="F2" s="8" t="s">
        <v>4</v>
      </c>
      <c r="G2" s="9" t="s">
        <v>5</v>
      </c>
      <c r="H2" s="1"/>
      <c r="I2" s="1"/>
      <c r="J2" s="1"/>
      <c r="K2" s="1"/>
      <c r="L2" s="1"/>
      <c r="M2" s="1"/>
    </row>
    <row r="3" spans="1:13" s="2" customFormat="1" ht="14.4" thickTop="1" x14ac:dyDescent="0.3">
      <c r="A3" s="10" t="s">
        <v>6</v>
      </c>
      <c r="B3" s="11">
        <v>1111</v>
      </c>
      <c r="C3" s="12" t="s">
        <v>7</v>
      </c>
      <c r="D3" s="13" t="s">
        <v>8</v>
      </c>
      <c r="E3" s="14">
        <v>750000</v>
      </c>
      <c r="F3" s="15">
        <v>761731</v>
      </c>
      <c r="G3" s="14">
        <v>760000</v>
      </c>
      <c r="I3" s="16"/>
      <c r="J3" s="1"/>
      <c r="K3" s="1"/>
      <c r="L3" s="1"/>
      <c r="M3" s="1"/>
    </row>
    <row r="4" spans="1:13" s="2" customFormat="1" ht="13.8" x14ac:dyDescent="0.3">
      <c r="A4" s="17" t="s">
        <v>6</v>
      </c>
      <c r="B4" s="18">
        <v>1112</v>
      </c>
      <c r="C4" s="19" t="s">
        <v>7</v>
      </c>
      <c r="D4" s="20" t="s">
        <v>9</v>
      </c>
      <c r="E4" s="21">
        <v>120000</v>
      </c>
      <c r="F4" s="22">
        <v>120000</v>
      </c>
      <c r="G4" s="21">
        <v>50000</v>
      </c>
      <c r="I4" s="16"/>
      <c r="J4" s="1"/>
      <c r="K4" s="1"/>
      <c r="L4" s="1"/>
      <c r="M4" s="1"/>
    </row>
    <row r="5" spans="1:13" s="2" customFormat="1" ht="13.8" x14ac:dyDescent="0.3">
      <c r="A5" s="17" t="s">
        <v>6</v>
      </c>
      <c r="B5" s="18">
        <v>1113</v>
      </c>
      <c r="C5" s="19" t="s">
        <v>7</v>
      </c>
      <c r="D5" s="20" t="s">
        <v>10</v>
      </c>
      <c r="E5" s="21">
        <v>80000</v>
      </c>
      <c r="F5" s="22">
        <v>80000</v>
      </c>
      <c r="G5" s="21">
        <v>80000</v>
      </c>
      <c r="I5" s="16"/>
      <c r="J5" s="1"/>
      <c r="K5" s="1"/>
      <c r="L5" s="1"/>
      <c r="M5" s="1"/>
    </row>
    <row r="6" spans="1:13" s="2" customFormat="1" ht="13.8" x14ac:dyDescent="0.3">
      <c r="A6" s="17" t="s">
        <v>6</v>
      </c>
      <c r="B6" s="18">
        <v>1121</v>
      </c>
      <c r="C6" s="19" t="s">
        <v>11</v>
      </c>
      <c r="D6" s="20"/>
      <c r="E6" s="21">
        <v>750000</v>
      </c>
      <c r="F6" s="22">
        <v>750000</v>
      </c>
      <c r="G6" s="21">
        <v>750000</v>
      </c>
      <c r="I6" s="16"/>
      <c r="J6" s="1"/>
      <c r="K6" s="1"/>
      <c r="L6" s="1"/>
      <c r="M6" s="1"/>
    </row>
    <row r="7" spans="1:13" s="2" customFormat="1" ht="13.8" x14ac:dyDescent="0.3">
      <c r="A7" s="17" t="s">
        <v>6</v>
      </c>
      <c r="B7" s="18">
        <v>1122</v>
      </c>
      <c r="C7" s="19" t="s">
        <v>12</v>
      </c>
      <c r="D7" s="20"/>
      <c r="E7" s="21"/>
      <c r="F7" s="22">
        <v>139460</v>
      </c>
      <c r="G7" s="21">
        <v>140000</v>
      </c>
      <c r="I7" s="16"/>
      <c r="J7" s="1"/>
      <c r="K7" s="1"/>
      <c r="L7" s="1"/>
      <c r="M7" s="1"/>
    </row>
    <row r="8" spans="1:13" s="2" customFormat="1" ht="13.8" x14ac:dyDescent="0.3">
      <c r="A8" s="17" t="s">
        <v>6</v>
      </c>
      <c r="B8" s="18">
        <v>1211</v>
      </c>
      <c r="C8" s="19" t="s">
        <v>13</v>
      </c>
      <c r="D8" s="20"/>
      <c r="E8" s="21">
        <v>1600000</v>
      </c>
      <c r="F8" s="22">
        <v>1650327</v>
      </c>
      <c r="G8" s="21">
        <v>1700000</v>
      </c>
      <c r="I8" s="16"/>
      <c r="J8" s="1"/>
      <c r="K8" s="1"/>
      <c r="L8" s="1"/>
      <c r="M8" s="1"/>
    </row>
    <row r="9" spans="1:13" s="2" customFormat="1" ht="13.8" x14ac:dyDescent="0.3">
      <c r="A9" s="17" t="s">
        <v>6</v>
      </c>
      <c r="B9" s="18">
        <v>1340</v>
      </c>
      <c r="C9" s="19" t="s">
        <v>14</v>
      </c>
      <c r="D9" s="20"/>
      <c r="E9" s="21">
        <v>90000</v>
      </c>
      <c r="F9" s="22">
        <v>90000</v>
      </c>
      <c r="G9" s="21">
        <v>80000</v>
      </c>
      <c r="I9" s="16"/>
      <c r="J9" s="1"/>
      <c r="K9" s="1"/>
      <c r="L9" s="1"/>
      <c r="M9" s="1"/>
    </row>
    <row r="10" spans="1:13" s="2" customFormat="1" ht="13.8" x14ac:dyDescent="0.3">
      <c r="A10" s="17" t="s">
        <v>6</v>
      </c>
      <c r="B10" s="18">
        <v>1341</v>
      </c>
      <c r="C10" s="19" t="s">
        <v>15</v>
      </c>
      <c r="D10" s="20"/>
      <c r="E10" s="21">
        <v>3400</v>
      </c>
      <c r="F10" s="22">
        <v>3400</v>
      </c>
      <c r="G10" s="21">
        <v>2500</v>
      </c>
      <c r="I10" s="16"/>
      <c r="J10" s="1"/>
      <c r="K10" s="1"/>
      <c r="L10" s="1"/>
      <c r="M10" s="1"/>
    </row>
    <row r="11" spans="1:13" s="2" customFormat="1" ht="13.8" x14ac:dyDescent="0.3">
      <c r="A11" s="17" t="s">
        <v>6</v>
      </c>
      <c r="B11" s="18">
        <v>1361</v>
      </c>
      <c r="C11" s="19" t="s">
        <v>16</v>
      </c>
      <c r="D11" s="20"/>
      <c r="E11" s="21">
        <v>2000</v>
      </c>
      <c r="F11" s="22">
        <v>2000</v>
      </c>
      <c r="G11" s="21">
        <v>1500</v>
      </c>
      <c r="I11" s="16"/>
      <c r="J11" s="1"/>
      <c r="K11" s="1"/>
      <c r="L11" s="1"/>
      <c r="M11" s="1"/>
    </row>
    <row r="12" spans="1:13" s="2" customFormat="1" ht="13.8" x14ac:dyDescent="0.3">
      <c r="A12" s="17" t="s">
        <v>6</v>
      </c>
      <c r="B12" s="18">
        <v>1381</v>
      </c>
      <c r="C12" s="19" t="s">
        <v>17</v>
      </c>
      <c r="D12" s="20"/>
      <c r="E12" s="21">
        <v>11000</v>
      </c>
      <c r="F12" s="22">
        <v>18429</v>
      </c>
      <c r="G12" s="21">
        <v>20000</v>
      </c>
      <c r="I12" s="16"/>
      <c r="J12" s="1"/>
      <c r="K12" s="1"/>
      <c r="L12" s="1"/>
      <c r="M12" s="1"/>
    </row>
    <row r="13" spans="1:13" s="2" customFormat="1" ht="13.8" x14ac:dyDescent="0.3">
      <c r="A13" s="17" t="s">
        <v>6</v>
      </c>
      <c r="B13" s="18">
        <v>1382</v>
      </c>
      <c r="C13" s="19" t="s">
        <v>18</v>
      </c>
      <c r="D13" s="20"/>
      <c r="E13" s="21">
        <v>10000</v>
      </c>
      <c r="F13" s="22">
        <v>10000</v>
      </c>
      <c r="G13" s="21">
        <v>0</v>
      </c>
      <c r="I13" s="16"/>
      <c r="J13" s="1"/>
      <c r="K13" s="1"/>
      <c r="L13" s="1"/>
      <c r="M13" s="1"/>
    </row>
    <row r="14" spans="1:13" s="2" customFormat="1" ht="13.8" x14ac:dyDescent="0.3">
      <c r="A14" s="17" t="s">
        <v>6</v>
      </c>
      <c r="B14" s="18">
        <v>1511</v>
      </c>
      <c r="C14" s="19" t="s">
        <v>19</v>
      </c>
      <c r="D14" s="20"/>
      <c r="E14" s="21">
        <v>400000</v>
      </c>
      <c r="F14" s="22">
        <v>400000</v>
      </c>
      <c r="G14" s="21">
        <v>400000</v>
      </c>
      <c r="I14" s="16"/>
      <c r="J14" s="1"/>
      <c r="K14" s="1"/>
      <c r="L14" s="1"/>
      <c r="M14" s="1"/>
    </row>
    <row r="15" spans="1:13" s="2" customFormat="1" ht="13.8" x14ac:dyDescent="0.3">
      <c r="A15" s="17" t="s">
        <v>6</v>
      </c>
      <c r="B15" s="18">
        <v>4111</v>
      </c>
      <c r="C15" s="19" t="s">
        <v>20</v>
      </c>
      <c r="D15" s="20"/>
      <c r="E15" s="21">
        <v>0</v>
      </c>
      <c r="F15" s="22">
        <v>54500</v>
      </c>
      <c r="G15" s="21">
        <v>0</v>
      </c>
      <c r="I15" s="16"/>
      <c r="J15" s="1"/>
      <c r="K15" s="1"/>
      <c r="L15" s="1"/>
      <c r="M15" s="1"/>
    </row>
    <row r="16" spans="1:13" s="2" customFormat="1" ht="13.8" x14ac:dyDescent="0.3">
      <c r="A16" s="17" t="s">
        <v>6</v>
      </c>
      <c r="B16" s="18">
        <v>4112</v>
      </c>
      <c r="C16" s="19" t="s">
        <v>21</v>
      </c>
      <c r="D16" s="20"/>
      <c r="E16" s="21">
        <v>60000</v>
      </c>
      <c r="F16" s="22">
        <v>60900</v>
      </c>
      <c r="G16" s="21">
        <v>0</v>
      </c>
      <c r="I16" s="16"/>
      <c r="J16" s="1"/>
      <c r="K16" s="1"/>
      <c r="L16" s="1"/>
      <c r="M16" s="1"/>
    </row>
    <row r="17" spans="1:13" s="2" customFormat="1" ht="13.8" x14ac:dyDescent="0.3">
      <c r="A17" s="17" t="s">
        <v>6</v>
      </c>
      <c r="B17" s="18">
        <v>4122</v>
      </c>
      <c r="C17" s="19" t="s">
        <v>22</v>
      </c>
      <c r="D17" s="20"/>
      <c r="E17" s="21">
        <v>0</v>
      </c>
      <c r="F17" s="22">
        <v>230000</v>
      </c>
      <c r="G17" s="21">
        <v>0</v>
      </c>
      <c r="I17" s="16"/>
      <c r="J17" s="1"/>
      <c r="K17" s="1"/>
      <c r="L17" s="1"/>
      <c r="M17" s="1"/>
    </row>
    <row r="18" spans="1:13" s="2" customFormat="1" ht="13.8" x14ac:dyDescent="0.3">
      <c r="A18" s="23">
        <v>1012</v>
      </c>
      <c r="B18" s="18">
        <v>2131</v>
      </c>
      <c r="C18" s="19" t="s">
        <v>23</v>
      </c>
      <c r="D18" s="20"/>
      <c r="E18" s="21">
        <v>60000</v>
      </c>
      <c r="F18" s="22">
        <v>60000</v>
      </c>
      <c r="G18" s="21">
        <v>85000</v>
      </c>
      <c r="I18" s="16"/>
      <c r="J18" s="1"/>
      <c r="K18" s="1"/>
      <c r="L18" s="1"/>
      <c r="M18" s="1"/>
    </row>
    <row r="19" spans="1:13" s="2" customFormat="1" ht="13.8" x14ac:dyDescent="0.3">
      <c r="A19" s="23">
        <v>1032</v>
      </c>
      <c r="B19" s="18">
        <v>2111</v>
      </c>
      <c r="C19" s="19" t="s">
        <v>24</v>
      </c>
      <c r="D19" s="20"/>
      <c r="E19" s="21">
        <v>100000</v>
      </c>
      <c r="F19" s="22">
        <v>100000</v>
      </c>
      <c r="G19" s="21">
        <v>50000</v>
      </c>
      <c r="I19" s="16"/>
      <c r="J19" s="1"/>
      <c r="K19" s="1"/>
      <c r="L19" s="1"/>
      <c r="M19" s="1"/>
    </row>
    <row r="20" spans="1:13" s="2" customFormat="1" ht="13.8" x14ac:dyDescent="0.3">
      <c r="A20" s="23">
        <v>1032</v>
      </c>
      <c r="B20" s="18">
        <v>2131</v>
      </c>
      <c r="C20" s="19" t="s">
        <v>25</v>
      </c>
      <c r="D20" s="20"/>
      <c r="E20" s="21">
        <v>3000</v>
      </c>
      <c r="F20" s="22">
        <v>0</v>
      </c>
      <c r="G20" s="21">
        <v>0</v>
      </c>
      <c r="I20" s="16"/>
      <c r="J20" s="1"/>
      <c r="K20" s="1"/>
      <c r="L20" s="1"/>
      <c r="M20" s="1"/>
    </row>
    <row r="21" spans="1:13" s="2" customFormat="1" ht="13.8" x14ac:dyDescent="0.3">
      <c r="A21" s="23">
        <v>1032</v>
      </c>
      <c r="B21" s="18">
        <v>2321</v>
      </c>
      <c r="C21" s="19" t="s">
        <v>26</v>
      </c>
      <c r="D21" s="20" t="s">
        <v>27</v>
      </c>
      <c r="E21" s="21">
        <v>0</v>
      </c>
      <c r="F21" s="22">
        <v>5466</v>
      </c>
      <c r="G21" s="21">
        <v>4400</v>
      </c>
      <c r="H21" s="2" t="s">
        <v>27</v>
      </c>
      <c r="I21" s="16"/>
      <c r="J21" s="1"/>
      <c r="K21" s="1"/>
      <c r="L21" s="1"/>
      <c r="M21" s="1"/>
    </row>
    <row r="22" spans="1:13" s="2" customFormat="1" ht="13.8" x14ac:dyDescent="0.3">
      <c r="A22" s="23">
        <v>2141</v>
      </c>
      <c r="B22" s="18">
        <v>2111</v>
      </c>
      <c r="C22" s="19" t="s">
        <v>28</v>
      </c>
      <c r="D22" s="20"/>
      <c r="E22" s="21">
        <v>15000</v>
      </c>
      <c r="F22" s="22">
        <v>18523</v>
      </c>
      <c r="G22" s="21">
        <v>20000</v>
      </c>
      <c r="H22" s="16" t="s">
        <v>29</v>
      </c>
      <c r="I22" s="1"/>
      <c r="J22" s="1"/>
      <c r="L22" s="1"/>
      <c r="M22" s="1"/>
    </row>
    <row r="23" spans="1:13" s="2" customFormat="1" ht="13.8" x14ac:dyDescent="0.3">
      <c r="A23" s="23">
        <v>2141</v>
      </c>
      <c r="B23" s="18">
        <v>2132</v>
      </c>
      <c r="C23" s="19" t="s">
        <v>30</v>
      </c>
      <c r="D23" s="20"/>
      <c r="E23" s="21">
        <v>5000</v>
      </c>
      <c r="F23" s="22">
        <v>5000</v>
      </c>
      <c r="G23" s="21">
        <v>5000</v>
      </c>
      <c r="H23" s="16" t="s">
        <v>31</v>
      </c>
      <c r="I23" s="1"/>
      <c r="J23" s="1"/>
      <c r="L23" s="1"/>
      <c r="M23" s="1"/>
    </row>
    <row r="24" spans="1:13" s="2" customFormat="1" ht="13.8" x14ac:dyDescent="0.3">
      <c r="A24" s="23">
        <v>2310</v>
      </c>
      <c r="B24" s="18">
        <v>2111</v>
      </c>
      <c r="C24" s="19" t="s">
        <v>32</v>
      </c>
      <c r="D24" s="20"/>
      <c r="E24" s="21">
        <v>60000</v>
      </c>
      <c r="F24" s="22">
        <v>60000</v>
      </c>
      <c r="G24" s="21">
        <v>125000</v>
      </c>
      <c r="H24" s="16" t="s">
        <v>33</v>
      </c>
      <c r="I24" s="1"/>
      <c r="J24" s="1"/>
      <c r="L24" s="1"/>
      <c r="M24" s="1"/>
    </row>
    <row r="25" spans="1:13" s="2" customFormat="1" ht="13.8" x14ac:dyDescent="0.3">
      <c r="A25" s="23">
        <v>2310</v>
      </c>
      <c r="B25" s="18">
        <v>3122</v>
      </c>
      <c r="C25" s="19" t="s">
        <v>34</v>
      </c>
      <c r="D25" s="20"/>
      <c r="E25" s="21"/>
      <c r="F25" s="22">
        <v>123500</v>
      </c>
      <c r="G25" s="21">
        <v>0</v>
      </c>
      <c r="H25" s="16" t="s">
        <v>35</v>
      </c>
      <c r="I25" s="1"/>
      <c r="J25" s="1"/>
      <c r="L25" s="1"/>
      <c r="M25" s="1"/>
    </row>
    <row r="26" spans="1:13" s="2" customFormat="1" ht="13.8" x14ac:dyDescent="0.3">
      <c r="A26" s="23">
        <v>2341</v>
      </c>
      <c r="B26" s="18">
        <v>2111</v>
      </c>
      <c r="C26" s="19" t="s">
        <v>36</v>
      </c>
      <c r="D26" s="20"/>
      <c r="E26" s="21">
        <v>10000</v>
      </c>
      <c r="F26" s="22">
        <v>10000</v>
      </c>
      <c r="G26" s="21">
        <v>10000</v>
      </c>
      <c r="H26" s="1" t="s">
        <v>37</v>
      </c>
      <c r="I26" s="1"/>
      <c r="J26" s="1"/>
      <c r="L26" s="1"/>
      <c r="M26" s="1"/>
    </row>
    <row r="27" spans="1:13" s="2" customFormat="1" ht="13.8" x14ac:dyDescent="0.3">
      <c r="A27" s="23">
        <v>2341</v>
      </c>
      <c r="B27" s="18">
        <v>2131</v>
      </c>
      <c r="C27" s="19" t="s">
        <v>38</v>
      </c>
      <c r="D27" s="20" t="s">
        <v>39</v>
      </c>
      <c r="E27" s="21">
        <v>600</v>
      </c>
      <c r="F27" s="22">
        <v>600</v>
      </c>
      <c r="G27" s="21">
        <v>600</v>
      </c>
      <c r="H27" s="16" t="s">
        <v>40</v>
      </c>
      <c r="I27" s="1"/>
      <c r="J27" s="1"/>
      <c r="L27" s="1"/>
      <c r="M27" s="1"/>
    </row>
    <row r="28" spans="1:13" s="2" customFormat="1" ht="13.8" x14ac:dyDescent="0.3">
      <c r="A28" s="23">
        <v>2369</v>
      </c>
      <c r="B28" s="18">
        <v>2212</v>
      </c>
      <c r="C28" s="19" t="s">
        <v>41</v>
      </c>
      <c r="D28" s="20"/>
      <c r="E28" s="21">
        <v>3000</v>
      </c>
      <c r="F28" s="22">
        <v>3000</v>
      </c>
      <c r="G28" s="21">
        <v>0</v>
      </c>
      <c r="H28" s="16" t="s">
        <v>42</v>
      </c>
      <c r="I28" s="1"/>
      <c r="J28" s="1"/>
      <c r="L28" s="1"/>
      <c r="M28" s="1"/>
    </row>
    <row r="29" spans="1:13" s="2" customFormat="1" ht="13.8" x14ac:dyDescent="0.3">
      <c r="A29" s="23">
        <v>3326</v>
      </c>
      <c r="B29" s="18">
        <v>2324</v>
      </c>
      <c r="C29" s="19" t="s">
        <v>43</v>
      </c>
      <c r="D29" s="20"/>
      <c r="E29" s="21"/>
      <c r="F29" s="22">
        <v>46</v>
      </c>
      <c r="G29" s="21">
        <v>0</v>
      </c>
      <c r="H29" s="16" t="s">
        <v>44</v>
      </c>
      <c r="I29" s="1"/>
      <c r="J29" s="1"/>
      <c r="L29" s="1"/>
      <c r="M29" s="1"/>
    </row>
    <row r="30" spans="1:13" s="2" customFormat="1" ht="13.8" x14ac:dyDescent="0.3">
      <c r="A30" s="23">
        <v>3612</v>
      </c>
      <c r="B30" s="18">
        <v>2132</v>
      </c>
      <c r="C30" s="19" t="s">
        <v>45</v>
      </c>
      <c r="D30" s="20"/>
      <c r="E30" s="21">
        <v>58000</v>
      </c>
      <c r="F30" s="22">
        <v>58000</v>
      </c>
      <c r="G30" s="21">
        <v>58000</v>
      </c>
      <c r="H30" s="16"/>
      <c r="I30" s="1"/>
      <c r="J30" s="1"/>
      <c r="L30" s="1"/>
      <c r="M30" s="1"/>
    </row>
    <row r="31" spans="1:13" s="2" customFormat="1" ht="13.8" x14ac:dyDescent="0.3">
      <c r="A31" s="23">
        <v>3631</v>
      </c>
      <c r="B31" s="18">
        <v>2324</v>
      </c>
      <c r="C31" s="19" t="s">
        <v>46</v>
      </c>
      <c r="D31" s="20"/>
      <c r="E31" s="21"/>
      <c r="F31" s="22">
        <v>19235</v>
      </c>
      <c r="G31" s="21"/>
      <c r="H31" s="16" t="s">
        <v>47</v>
      </c>
      <c r="I31" s="1"/>
      <c r="J31" s="1"/>
      <c r="L31" s="1"/>
      <c r="M31" s="1"/>
    </row>
    <row r="32" spans="1:13" s="2" customFormat="1" ht="13.8" x14ac:dyDescent="0.3">
      <c r="A32" s="23">
        <v>3639</v>
      </c>
      <c r="B32" s="18">
        <v>2119</v>
      </c>
      <c r="C32" s="19" t="s">
        <v>48</v>
      </c>
      <c r="D32" s="20"/>
      <c r="E32" s="21">
        <v>5000</v>
      </c>
      <c r="F32" s="22">
        <v>5000</v>
      </c>
      <c r="G32" s="21">
        <v>5000</v>
      </c>
      <c r="H32" s="16" t="s">
        <v>49</v>
      </c>
      <c r="I32" s="1"/>
      <c r="J32" s="1"/>
      <c r="L32" s="1"/>
      <c r="M32" s="1"/>
    </row>
    <row r="33" spans="1:13" s="2" customFormat="1" ht="13.8" x14ac:dyDescent="0.3">
      <c r="A33" s="23">
        <v>3723</v>
      </c>
      <c r="B33" s="18">
        <v>2111</v>
      </c>
      <c r="C33" s="19" t="s">
        <v>50</v>
      </c>
      <c r="D33" s="20"/>
      <c r="E33" s="21">
        <v>30000</v>
      </c>
      <c r="F33" s="22">
        <v>30060</v>
      </c>
      <c r="G33" s="21">
        <v>35000</v>
      </c>
      <c r="H33" s="16" t="s">
        <v>51</v>
      </c>
      <c r="I33" s="1"/>
      <c r="J33" s="1"/>
      <c r="L33" s="1"/>
      <c r="M33" s="1"/>
    </row>
    <row r="34" spans="1:13" s="2" customFormat="1" ht="13.8" x14ac:dyDescent="0.3">
      <c r="A34" s="23">
        <v>3769</v>
      </c>
      <c r="B34" s="18">
        <v>2212</v>
      </c>
      <c r="C34" s="19" t="s">
        <v>41</v>
      </c>
      <c r="D34" s="20"/>
      <c r="E34" s="21"/>
      <c r="F34" s="22">
        <v>2502</v>
      </c>
      <c r="G34" s="21">
        <v>3000</v>
      </c>
      <c r="H34" s="16"/>
      <c r="I34" s="1"/>
      <c r="J34" s="1"/>
      <c r="L34" s="1"/>
      <c r="M34" s="1"/>
    </row>
    <row r="35" spans="1:13" s="2" customFormat="1" ht="13.8" x14ac:dyDescent="0.3">
      <c r="A35" s="23">
        <v>4225</v>
      </c>
      <c r="B35" s="18">
        <v>2324</v>
      </c>
      <c r="C35" s="19" t="s">
        <v>46</v>
      </c>
      <c r="D35" s="20"/>
      <c r="E35" s="21">
        <v>73000</v>
      </c>
      <c r="F35" s="22">
        <v>80013</v>
      </c>
      <c r="G35" s="21">
        <v>0</v>
      </c>
      <c r="H35" s="16" t="s">
        <v>52</v>
      </c>
      <c r="I35" s="1"/>
      <c r="J35" s="1"/>
      <c r="L35" s="1"/>
      <c r="M35" s="1"/>
    </row>
    <row r="36" spans="1:13" s="2" customFormat="1" ht="13.8" x14ac:dyDescent="0.3">
      <c r="A36" s="23">
        <v>1268</v>
      </c>
      <c r="B36" s="18">
        <v>2141</v>
      </c>
      <c r="C36" s="19" t="s">
        <v>53</v>
      </c>
      <c r="D36" s="20"/>
      <c r="E36" s="21">
        <v>1000</v>
      </c>
      <c r="F36" s="22">
        <v>1268</v>
      </c>
      <c r="G36" s="21">
        <v>15000</v>
      </c>
      <c r="I36" s="16"/>
      <c r="J36" s="1"/>
      <c r="K36" s="1"/>
      <c r="L36" s="1"/>
      <c r="M36" s="1"/>
    </row>
    <row r="37" spans="1:13" s="2" customFormat="1" ht="14.4" thickBot="1" x14ac:dyDescent="0.35">
      <c r="A37" s="24">
        <v>6320</v>
      </c>
      <c r="B37" s="25">
        <v>2322</v>
      </c>
      <c r="C37" s="26" t="s">
        <v>54</v>
      </c>
      <c r="D37" s="27"/>
      <c r="E37" s="28"/>
      <c r="F37" s="29">
        <v>112189</v>
      </c>
      <c r="G37" s="28">
        <v>0</v>
      </c>
      <c r="H37" s="2" t="s">
        <v>55</v>
      </c>
      <c r="I37" s="16"/>
      <c r="J37" s="1"/>
      <c r="K37" s="1"/>
      <c r="L37" s="1"/>
      <c r="M37" s="1"/>
    </row>
    <row r="38" spans="1:13" s="2" customFormat="1" ht="14.4" thickBot="1" x14ac:dyDescent="0.35">
      <c r="A38" s="30"/>
      <c r="B38" s="31"/>
      <c r="C38" s="32"/>
      <c r="D38" s="31"/>
      <c r="E38" s="33">
        <f>SUM(E3:E36)</f>
        <v>4300000</v>
      </c>
      <c r="F38" s="34">
        <f>SUM(F3:F37)</f>
        <v>5065149</v>
      </c>
      <c r="G38" s="34">
        <f>SUM(G3:G37)</f>
        <v>4400000</v>
      </c>
      <c r="H38" s="35"/>
      <c r="I38" s="1"/>
      <c r="J38" s="1"/>
      <c r="K38" s="1"/>
      <c r="L38" s="1"/>
      <c r="M38" s="1"/>
    </row>
    <row r="39" spans="1:13" s="2" customFormat="1" ht="14.4" thickBot="1" x14ac:dyDescent="0.35">
      <c r="A39" s="36"/>
      <c r="B39" s="36"/>
      <c r="C39" s="1"/>
      <c r="D39" s="1"/>
      <c r="E39" s="16"/>
      <c r="F39" s="16"/>
      <c r="G39" s="16"/>
      <c r="H39" s="1"/>
      <c r="I39" s="1"/>
      <c r="J39" s="1"/>
      <c r="K39" s="1"/>
      <c r="L39" s="1"/>
      <c r="M39" s="1"/>
    </row>
    <row r="40" spans="1:13" s="2" customFormat="1" ht="14.4" thickBot="1" x14ac:dyDescent="0.35">
      <c r="A40" s="3" t="s">
        <v>1</v>
      </c>
      <c r="B40" s="4" t="s">
        <v>2</v>
      </c>
      <c r="C40" s="5"/>
      <c r="D40" s="6"/>
      <c r="E40" s="37" t="s">
        <v>56</v>
      </c>
      <c r="F40" s="38"/>
      <c r="G40" s="37" t="s">
        <v>56</v>
      </c>
      <c r="H40" s="1"/>
      <c r="I40" s="1"/>
      <c r="J40" s="1"/>
      <c r="K40" s="1"/>
      <c r="L40" s="1"/>
      <c r="M40" s="1"/>
    </row>
    <row r="41" spans="1:13" s="2" customFormat="1" ht="15" thickTop="1" x14ac:dyDescent="0.3">
      <c r="A41" s="39">
        <v>1019</v>
      </c>
      <c r="B41" s="40">
        <v>5171</v>
      </c>
      <c r="C41" s="41" t="s">
        <v>57</v>
      </c>
      <c r="D41" s="42" t="s">
        <v>58</v>
      </c>
      <c r="E41" s="43">
        <v>0</v>
      </c>
      <c r="F41" s="44"/>
      <c r="G41" s="45">
        <v>200000</v>
      </c>
      <c r="H41" s="1" t="s">
        <v>59</v>
      </c>
      <c r="I41" s="1"/>
      <c r="J41" s="1"/>
      <c r="K41" s="1"/>
      <c r="L41" s="1"/>
      <c r="M41" s="1"/>
    </row>
    <row r="42" spans="1:13" s="2" customFormat="1" ht="14.4" x14ac:dyDescent="0.3">
      <c r="A42" s="46">
        <v>1032</v>
      </c>
      <c r="B42" s="47">
        <v>5021</v>
      </c>
      <c r="C42" s="46" t="s">
        <v>60</v>
      </c>
      <c r="D42" s="47" t="s">
        <v>61</v>
      </c>
      <c r="E42" s="48">
        <v>45000</v>
      </c>
      <c r="F42" s="49">
        <v>45000</v>
      </c>
      <c r="G42" s="48">
        <v>55000</v>
      </c>
      <c r="H42" s="1" t="s">
        <v>62</v>
      </c>
      <c r="I42" s="1"/>
      <c r="J42" s="1"/>
      <c r="K42" s="1"/>
      <c r="L42" s="1"/>
    </row>
    <row r="43" spans="1:13" s="2" customFormat="1" ht="14.4" x14ac:dyDescent="0.3">
      <c r="A43" s="46">
        <v>1032</v>
      </c>
      <c r="B43" s="47">
        <v>5137</v>
      </c>
      <c r="C43" s="46" t="s">
        <v>63</v>
      </c>
      <c r="D43" s="47" t="s">
        <v>64</v>
      </c>
      <c r="E43" s="48">
        <v>10000</v>
      </c>
      <c r="F43" s="49">
        <v>10000</v>
      </c>
      <c r="G43" s="48">
        <v>10000</v>
      </c>
      <c r="H43" s="1" t="s">
        <v>65</v>
      </c>
      <c r="I43" s="1"/>
      <c r="J43" s="1"/>
      <c r="K43" s="1"/>
      <c r="L43" s="1"/>
    </row>
    <row r="44" spans="1:13" s="2" customFormat="1" ht="14.4" x14ac:dyDescent="0.3">
      <c r="A44" s="46">
        <v>1032</v>
      </c>
      <c r="B44" s="47">
        <v>5139</v>
      </c>
      <c r="C44" s="46" t="s">
        <v>60</v>
      </c>
      <c r="D44" s="47" t="s">
        <v>66</v>
      </c>
      <c r="E44" s="48">
        <v>5000</v>
      </c>
      <c r="F44" s="49">
        <v>5000</v>
      </c>
      <c r="G44" s="48">
        <v>5000</v>
      </c>
      <c r="H44" s="1" t="s">
        <v>67</v>
      </c>
      <c r="I44" s="1"/>
      <c r="J44" s="1"/>
      <c r="K44" s="1"/>
      <c r="L44" s="1"/>
    </row>
    <row r="45" spans="1:13" s="2" customFormat="1" ht="14.4" x14ac:dyDescent="0.3">
      <c r="A45" s="46">
        <v>1032</v>
      </c>
      <c r="B45" s="47">
        <v>5169</v>
      </c>
      <c r="C45" s="46" t="s">
        <v>60</v>
      </c>
      <c r="D45" s="47" t="s">
        <v>68</v>
      </c>
      <c r="E45" s="48">
        <v>30000</v>
      </c>
      <c r="F45" s="49">
        <v>38554</v>
      </c>
      <c r="G45" s="48">
        <v>40000</v>
      </c>
      <c r="H45" s="1" t="s">
        <v>69</v>
      </c>
      <c r="I45" s="1"/>
      <c r="J45" s="1"/>
      <c r="K45" s="1"/>
      <c r="L45" s="1"/>
    </row>
    <row r="46" spans="1:13" s="2" customFormat="1" ht="14.4" x14ac:dyDescent="0.3">
      <c r="A46" s="46">
        <v>1032</v>
      </c>
      <c r="B46" s="47">
        <v>5171</v>
      </c>
      <c r="C46" s="46" t="s">
        <v>60</v>
      </c>
      <c r="D46" s="47" t="s">
        <v>70</v>
      </c>
      <c r="E46" s="48">
        <v>5000</v>
      </c>
      <c r="F46" s="49">
        <v>5000</v>
      </c>
      <c r="G46" s="48">
        <v>3000</v>
      </c>
      <c r="H46" s="1" t="s">
        <v>71</v>
      </c>
      <c r="I46" s="1"/>
      <c r="J46" s="1"/>
      <c r="K46" s="1"/>
      <c r="L46" s="1"/>
    </row>
    <row r="47" spans="1:13" s="2" customFormat="1" ht="14.4" x14ac:dyDescent="0.3">
      <c r="A47" s="46">
        <v>1032</v>
      </c>
      <c r="B47" s="47">
        <v>5222</v>
      </c>
      <c r="C47" s="46" t="s">
        <v>60</v>
      </c>
      <c r="D47" s="47" t="s">
        <v>72</v>
      </c>
      <c r="E47" s="48">
        <v>3000</v>
      </c>
      <c r="F47" s="49">
        <v>3000</v>
      </c>
      <c r="G47" s="48">
        <v>3000</v>
      </c>
      <c r="H47" s="1" t="s">
        <v>73</v>
      </c>
      <c r="I47" s="1"/>
      <c r="J47" s="1"/>
      <c r="K47" s="1"/>
      <c r="L47" s="1"/>
    </row>
    <row r="48" spans="1:13" s="2" customFormat="1" ht="14.4" x14ac:dyDescent="0.3">
      <c r="A48" s="46">
        <v>2121</v>
      </c>
      <c r="B48" s="47">
        <v>5021</v>
      </c>
      <c r="C48" s="46" t="s">
        <v>74</v>
      </c>
      <c r="D48" s="47"/>
      <c r="E48" s="48">
        <v>10000</v>
      </c>
      <c r="F48" s="49">
        <v>10000</v>
      </c>
      <c r="G48" s="48">
        <v>0</v>
      </c>
      <c r="H48" s="1"/>
      <c r="I48" s="1"/>
      <c r="J48" s="1"/>
      <c r="K48" s="1"/>
      <c r="L48" s="1"/>
    </row>
    <row r="49" spans="1:12" s="2" customFormat="1" ht="14.4" x14ac:dyDescent="0.3">
      <c r="A49" s="46">
        <v>2141</v>
      </c>
      <c r="B49" s="47">
        <v>5137</v>
      </c>
      <c r="C49" s="46" t="s">
        <v>75</v>
      </c>
      <c r="D49" s="47" t="s">
        <v>76</v>
      </c>
      <c r="E49" s="48">
        <v>50000</v>
      </c>
      <c r="F49" s="49">
        <v>50000</v>
      </c>
      <c r="G49" s="48">
        <v>20000</v>
      </c>
      <c r="H49" s="1" t="s">
        <v>77</v>
      </c>
      <c r="I49" s="1"/>
      <c r="J49" s="1"/>
      <c r="K49" s="1"/>
      <c r="L49" s="1"/>
    </row>
    <row r="50" spans="1:12" s="2" customFormat="1" ht="14.4" x14ac:dyDescent="0.3">
      <c r="A50" s="46">
        <v>2141</v>
      </c>
      <c r="B50" s="47">
        <v>5171</v>
      </c>
      <c r="C50" s="46" t="s">
        <v>78</v>
      </c>
      <c r="D50" s="47" t="s">
        <v>76</v>
      </c>
      <c r="E50" s="48">
        <v>100000</v>
      </c>
      <c r="F50" s="49">
        <v>100000</v>
      </c>
      <c r="G50" s="48">
        <v>0</v>
      </c>
      <c r="H50" s="50" t="s">
        <v>79</v>
      </c>
      <c r="I50" s="1"/>
      <c r="J50" s="1"/>
      <c r="K50" s="1"/>
      <c r="L50" s="1"/>
    </row>
    <row r="51" spans="1:12" s="2" customFormat="1" ht="14.4" x14ac:dyDescent="0.3">
      <c r="A51" s="51">
        <v>2212</v>
      </c>
      <c r="B51" s="52">
        <v>5169</v>
      </c>
      <c r="C51" s="51" t="s">
        <v>80</v>
      </c>
      <c r="D51" s="52"/>
      <c r="E51" s="48">
        <v>75000</v>
      </c>
      <c r="F51" s="49">
        <v>75000</v>
      </c>
      <c r="G51" s="48">
        <f>70000+50000</f>
        <v>120000</v>
      </c>
      <c r="H51" s="1" t="s">
        <v>81</v>
      </c>
      <c r="I51" s="1"/>
      <c r="J51" s="1"/>
      <c r="K51" s="1"/>
      <c r="L51" s="1"/>
    </row>
    <row r="52" spans="1:12" s="2" customFormat="1" ht="14.4" x14ac:dyDescent="0.3">
      <c r="A52" s="51">
        <v>2212</v>
      </c>
      <c r="B52" s="52">
        <v>5171</v>
      </c>
      <c r="C52" s="51" t="s">
        <v>57</v>
      </c>
      <c r="D52" s="52" t="s">
        <v>82</v>
      </c>
      <c r="E52" s="48">
        <v>279000</v>
      </c>
      <c r="F52" s="49">
        <v>279000</v>
      </c>
      <c r="G52" s="48">
        <v>30000</v>
      </c>
      <c r="H52" s="1" t="s">
        <v>83</v>
      </c>
      <c r="I52" s="1"/>
      <c r="J52" s="1"/>
      <c r="K52" s="1"/>
      <c r="L52" s="1"/>
    </row>
    <row r="53" spans="1:12" s="2" customFormat="1" ht="14.4" x14ac:dyDescent="0.3">
      <c r="A53" s="51">
        <v>2212</v>
      </c>
      <c r="B53" s="52">
        <v>5365</v>
      </c>
      <c r="C53" s="51" t="s">
        <v>84</v>
      </c>
      <c r="D53" s="52" t="s">
        <v>82</v>
      </c>
      <c r="E53" s="48"/>
      <c r="F53" s="49">
        <v>500</v>
      </c>
      <c r="G53" s="48">
        <v>0</v>
      </c>
      <c r="H53" s="1"/>
      <c r="I53" s="1"/>
      <c r="J53" s="1"/>
      <c r="K53" s="1"/>
      <c r="L53" s="1"/>
    </row>
    <row r="54" spans="1:12" s="2" customFormat="1" ht="14.4" x14ac:dyDescent="0.3">
      <c r="A54" s="51">
        <v>2212</v>
      </c>
      <c r="B54" s="52">
        <v>6130</v>
      </c>
      <c r="C54" s="51" t="s">
        <v>85</v>
      </c>
      <c r="D54" s="52"/>
      <c r="E54" s="48">
        <v>20000</v>
      </c>
      <c r="F54" s="49">
        <v>20000</v>
      </c>
      <c r="G54" s="48">
        <v>0</v>
      </c>
      <c r="H54" s="1" t="s">
        <v>86</v>
      </c>
      <c r="I54" s="1"/>
      <c r="J54" s="1"/>
      <c r="K54" s="1"/>
      <c r="L54" s="1"/>
    </row>
    <row r="55" spans="1:12" s="2" customFormat="1" ht="14.4" x14ac:dyDescent="0.3">
      <c r="A55" s="46">
        <v>2310</v>
      </c>
      <c r="B55" s="47">
        <v>5021</v>
      </c>
      <c r="C55" s="46" t="s">
        <v>87</v>
      </c>
      <c r="D55" s="47" t="s">
        <v>88</v>
      </c>
      <c r="E55" s="48">
        <v>50000</v>
      </c>
      <c r="F55" s="49">
        <v>50000</v>
      </c>
      <c r="G55" s="48">
        <v>60000</v>
      </c>
      <c r="H55" s="1" t="s">
        <v>89</v>
      </c>
      <c r="I55" s="1"/>
      <c r="J55" s="1"/>
      <c r="K55" s="1"/>
      <c r="L55" s="1"/>
    </row>
    <row r="56" spans="1:12" s="2" customFormat="1" ht="14.4" x14ac:dyDescent="0.3">
      <c r="A56" s="46">
        <v>2310</v>
      </c>
      <c r="B56" s="47">
        <v>5139</v>
      </c>
      <c r="C56" s="46" t="s">
        <v>87</v>
      </c>
      <c r="D56" s="47" t="s">
        <v>90</v>
      </c>
      <c r="E56" s="48">
        <v>5000</v>
      </c>
      <c r="F56" s="49">
        <v>5000</v>
      </c>
      <c r="G56" s="48">
        <v>5000</v>
      </c>
      <c r="H56" s="1"/>
      <c r="I56" s="1"/>
      <c r="J56" s="1"/>
      <c r="K56" s="1"/>
      <c r="L56" s="1"/>
    </row>
    <row r="57" spans="1:12" s="2" customFormat="1" ht="14.4" x14ac:dyDescent="0.3">
      <c r="A57" s="46">
        <v>2310</v>
      </c>
      <c r="B57" s="47">
        <v>5167</v>
      </c>
      <c r="C57" s="46" t="s">
        <v>91</v>
      </c>
      <c r="D57" s="47" t="s">
        <v>92</v>
      </c>
      <c r="E57" s="48"/>
      <c r="F57" s="49">
        <v>1590</v>
      </c>
      <c r="G57" s="48">
        <v>2000</v>
      </c>
      <c r="H57" s="1"/>
      <c r="I57" s="1"/>
      <c r="J57" s="1"/>
      <c r="K57" s="1"/>
      <c r="L57" s="1"/>
    </row>
    <row r="58" spans="1:12" s="2" customFormat="1" ht="14.4" x14ac:dyDescent="0.3">
      <c r="A58" s="46">
        <v>2310</v>
      </c>
      <c r="B58" s="47">
        <v>5169</v>
      </c>
      <c r="C58" s="46" t="s">
        <v>87</v>
      </c>
      <c r="D58" s="47" t="s">
        <v>93</v>
      </c>
      <c r="E58" s="48">
        <v>40000</v>
      </c>
      <c r="F58" s="49">
        <v>57927</v>
      </c>
      <c r="G58" s="48">
        <v>90000</v>
      </c>
      <c r="H58" s="1" t="s">
        <v>94</v>
      </c>
      <c r="I58" s="1"/>
      <c r="J58" s="1"/>
      <c r="K58" s="1"/>
      <c r="L58" s="1"/>
    </row>
    <row r="59" spans="1:12" s="2" customFormat="1" ht="14.4" x14ac:dyDescent="0.3">
      <c r="A59" s="46">
        <v>2310</v>
      </c>
      <c r="B59" s="47">
        <v>5171</v>
      </c>
      <c r="C59" s="46" t="s">
        <v>87</v>
      </c>
      <c r="D59" s="47" t="s">
        <v>95</v>
      </c>
      <c r="E59" s="48">
        <v>50000</v>
      </c>
      <c r="F59" s="49">
        <v>50000</v>
      </c>
      <c r="G59" s="48">
        <v>50000</v>
      </c>
      <c r="H59" s="1" t="s">
        <v>96</v>
      </c>
      <c r="I59" s="1"/>
      <c r="J59" s="1"/>
      <c r="K59" s="1"/>
      <c r="L59" s="1"/>
    </row>
    <row r="60" spans="1:12" s="2" customFormat="1" ht="14.4" x14ac:dyDescent="0.3">
      <c r="A60" s="46">
        <v>2310</v>
      </c>
      <c r="B60" s="47">
        <v>6121</v>
      </c>
      <c r="C60" s="46" t="s">
        <v>87</v>
      </c>
      <c r="D60" s="47" t="s">
        <v>97</v>
      </c>
      <c r="E60" s="48"/>
      <c r="F60" s="49"/>
      <c r="G60" s="48">
        <v>50000</v>
      </c>
      <c r="H60" s="1" t="s">
        <v>98</v>
      </c>
      <c r="I60" s="1"/>
      <c r="J60" s="1"/>
      <c r="K60" s="1"/>
      <c r="L60" s="1"/>
    </row>
    <row r="61" spans="1:12" s="2" customFormat="1" ht="14.4" x14ac:dyDescent="0.3">
      <c r="A61" s="51">
        <v>2321</v>
      </c>
      <c r="B61" s="52">
        <v>5169</v>
      </c>
      <c r="C61" s="51" t="s">
        <v>99</v>
      </c>
      <c r="D61" s="52" t="s">
        <v>93</v>
      </c>
      <c r="E61" s="48">
        <v>15000</v>
      </c>
      <c r="F61" s="49">
        <v>15000</v>
      </c>
      <c r="G61" s="48">
        <v>15000</v>
      </c>
      <c r="H61" s="1" t="s">
        <v>100</v>
      </c>
      <c r="I61" s="1"/>
      <c r="J61" s="1"/>
      <c r="K61" s="1"/>
      <c r="L61" s="1"/>
    </row>
    <row r="62" spans="1:12" s="2" customFormat="1" ht="14.4" x14ac:dyDescent="0.3">
      <c r="A62" s="51">
        <v>2321</v>
      </c>
      <c r="B62" s="52">
        <v>5171</v>
      </c>
      <c r="C62" s="51" t="s">
        <v>57</v>
      </c>
      <c r="D62" s="52" t="s">
        <v>101</v>
      </c>
      <c r="E62" s="48">
        <v>20000</v>
      </c>
      <c r="F62" s="49">
        <v>20000</v>
      </c>
      <c r="G62" s="48">
        <v>40000</v>
      </c>
      <c r="H62" s="1" t="s">
        <v>102</v>
      </c>
      <c r="I62" s="1"/>
      <c r="J62" s="1"/>
      <c r="K62" s="1"/>
      <c r="L62" s="1"/>
    </row>
    <row r="63" spans="1:12" s="2" customFormat="1" ht="14.4" x14ac:dyDescent="0.3">
      <c r="A63" s="51">
        <v>2341</v>
      </c>
      <c r="B63" s="52">
        <v>5169</v>
      </c>
      <c r="C63" s="51" t="s">
        <v>103</v>
      </c>
      <c r="D63" s="52" t="s">
        <v>104</v>
      </c>
      <c r="E63" s="48">
        <v>20000</v>
      </c>
      <c r="F63" s="49">
        <v>20000</v>
      </c>
      <c r="G63" s="48">
        <v>20000</v>
      </c>
      <c r="H63" s="1" t="s">
        <v>105</v>
      </c>
      <c r="I63" s="1"/>
      <c r="J63" s="1"/>
      <c r="K63" s="1"/>
      <c r="L63" s="1"/>
    </row>
    <row r="64" spans="1:12" s="2" customFormat="1" ht="14.4" x14ac:dyDescent="0.3">
      <c r="A64" s="51">
        <v>2341</v>
      </c>
      <c r="B64" s="52">
        <v>5171</v>
      </c>
      <c r="C64" s="51" t="s">
        <v>57</v>
      </c>
      <c r="D64" s="52" t="s">
        <v>106</v>
      </c>
      <c r="E64" s="48">
        <v>30000</v>
      </c>
      <c r="F64" s="49">
        <v>30000</v>
      </c>
      <c r="G64" s="48">
        <v>20000</v>
      </c>
      <c r="H64" s="50" t="s">
        <v>107</v>
      </c>
      <c r="I64" s="50"/>
      <c r="J64" s="50"/>
      <c r="K64" s="50"/>
      <c r="L64" s="1"/>
    </row>
    <row r="65" spans="1:12" s="2" customFormat="1" ht="14.4" x14ac:dyDescent="0.3">
      <c r="A65" s="46">
        <v>3314</v>
      </c>
      <c r="B65" s="47">
        <v>5021</v>
      </c>
      <c r="C65" s="46" t="s">
        <v>108</v>
      </c>
      <c r="D65" s="47" t="s">
        <v>109</v>
      </c>
      <c r="E65" s="48">
        <v>12000</v>
      </c>
      <c r="F65" s="49">
        <v>12000</v>
      </c>
      <c r="G65" s="48">
        <v>12000</v>
      </c>
      <c r="H65" s="50"/>
      <c r="I65" s="50"/>
      <c r="J65" s="50"/>
      <c r="K65" s="50"/>
      <c r="L65" s="1"/>
    </row>
    <row r="66" spans="1:12" s="2" customFormat="1" ht="14.4" x14ac:dyDescent="0.3">
      <c r="A66" s="46">
        <v>3314</v>
      </c>
      <c r="B66" s="47">
        <v>5136</v>
      </c>
      <c r="C66" s="46" t="s">
        <v>108</v>
      </c>
      <c r="D66" s="47" t="s">
        <v>110</v>
      </c>
      <c r="E66" s="48">
        <v>6000</v>
      </c>
      <c r="F66" s="49">
        <v>6000</v>
      </c>
      <c r="G66" s="48">
        <v>6000</v>
      </c>
      <c r="H66" s="50" t="s">
        <v>111</v>
      </c>
      <c r="I66" s="50"/>
      <c r="J66" s="50"/>
      <c r="K66" s="50"/>
      <c r="L66" s="1"/>
    </row>
    <row r="67" spans="1:12" s="2" customFormat="1" ht="14.4" x14ac:dyDescent="0.3">
      <c r="A67" s="46">
        <v>3319</v>
      </c>
      <c r="B67" s="47">
        <v>5021</v>
      </c>
      <c r="C67" s="46" t="s">
        <v>112</v>
      </c>
      <c r="D67" s="47"/>
      <c r="E67" s="48">
        <v>6000</v>
      </c>
      <c r="F67" s="49">
        <v>6000</v>
      </c>
      <c r="G67" s="48">
        <v>6000</v>
      </c>
      <c r="H67" s="50"/>
      <c r="I67" s="50"/>
      <c r="J67" s="50"/>
      <c r="K67" s="50"/>
      <c r="L67" s="1"/>
    </row>
    <row r="68" spans="1:12" s="2" customFormat="1" ht="14.4" x14ac:dyDescent="0.3">
      <c r="A68" s="51">
        <v>3326</v>
      </c>
      <c r="B68" s="52">
        <v>5154</v>
      </c>
      <c r="C68" s="51" t="s">
        <v>113</v>
      </c>
      <c r="D68" s="52" t="s">
        <v>114</v>
      </c>
      <c r="E68" s="48">
        <v>2000</v>
      </c>
      <c r="F68" s="49">
        <v>2000</v>
      </c>
      <c r="G68" s="48">
        <v>1000</v>
      </c>
      <c r="H68" s="50" t="s">
        <v>115</v>
      </c>
      <c r="I68" s="50"/>
      <c r="J68" s="50"/>
      <c r="K68" s="50"/>
      <c r="L68" s="1"/>
    </row>
    <row r="69" spans="1:12" s="2" customFormat="1" ht="14.4" x14ac:dyDescent="0.3">
      <c r="A69" s="51">
        <v>3326</v>
      </c>
      <c r="B69" s="52">
        <v>5171</v>
      </c>
      <c r="C69" s="51" t="s">
        <v>116</v>
      </c>
      <c r="D69" s="52" t="s">
        <v>117</v>
      </c>
      <c r="E69" s="48">
        <v>200000</v>
      </c>
      <c r="F69" s="49">
        <v>200000</v>
      </c>
      <c r="G69" s="48">
        <v>100000</v>
      </c>
      <c r="H69" s="1" t="s">
        <v>118</v>
      </c>
      <c r="I69" s="1"/>
      <c r="J69" s="1"/>
      <c r="K69" s="1"/>
      <c r="L69" s="1"/>
    </row>
    <row r="70" spans="1:12" s="2" customFormat="1" ht="14.4" x14ac:dyDescent="0.3">
      <c r="A70" s="46">
        <v>3399</v>
      </c>
      <c r="B70" s="47">
        <v>5021</v>
      </c>
      <c r="C70" s="46" t="s">
        <v>119</v>
      </c>
      <c r="D70" s="47" t="s">
        <v>120</v>
      </c>
      <c r="E70" s="48">
        <v>20500</v>
      </c>
      <c r="F70" s="49">
        <v>20500</v>
      </c>
      <c r="G70" s="48">
        <v>12000</v>
      </c>
      <c r="H70" s="1" t="s">
        <v>121</v>
      </c>
      <c r="I70" s="1"/>
      <c r="J70" s="1"/>
      <c r="K70" s="1"/>
      <c r="L70" s="1"/>
    </row>
    <row r="71" spans="1:12" s="2" customFormat="1" ht="14.4" x14ac:dyDescent="0.3">
      <c r="A71" s="46">
        <v>3399</v>
      </c>
      <c r="B71" s="47">
        <v>5137</v>
      </c>
      <c r="C71" s="46" t="s">
        <v>122</v>
      </c>
      <c r="D71" s="47"/>
      <c r="E71" s="48"/>
      <c r="F71" s="49">
        <v>13589</v>
      </c>
      <c r="G71" s="48">
        <v>25000</v>
      </c>
      <c r="H71" s="1" t="s">
        <v>123</v>
      </c>
      <c r="I71" s="1"/>
      <c r="J71" s="1"/>
      <c r="K71" s="1"/>
      <c r="L71" s="1"/>
    </row>
    <row r="72" spans="1:12" s="2" customFormat="1" ht="14.4" x14ac:dyDescent="0.3">
      <c r="A72" s="46">
        <v>3399</v>
      </c>
      <c r="B72" s="47">
        <v>5139</v>
      </c>
      <c r="C72" s="46" t="s">
        <v>124</v>
      </c>
      <c r="D72" s="47" t="s">
        <v>125</v>
      </c>
      <c r="E72" s="48">
        <v>20000</v>
      </c>
      <c r="F72" s="49">
        <v>20000</v>
      </c>
      <c r="G72" s="48">
        <v>6000</v>
      </c>
      <c r="H72" s="1" t="s">
        <v>126</v>
      </c>
      <c r="I72" s="1"/>
      <c r="J72" s="1"/>
      <c r="K72" s="1"/>
      <c r="L72" s="1"/>
    </row>
    <row r="73" spans="1:12" s="2" customFormat="1" ht="14.4" x14ac:dyDescent="0.3">
      <c r="A73" s="51">
        <v>3399</v>
      </c>
      <c r="B73" s="52">
        <v>5169</v>
      </c>
      <c r="C73" s="46" t="s">
        <v>119</v>
      </c>
      <c r="D73" s="52" t="s">
        <v>127</v>
      </c>
      <c r="E73" s="48">
        <v>10000</v>
      </c>
      <c r="F73" s="49">
        <v>27980</v>
      </c>
      <c r="G73" s="48">
        <v>20000</v>
      </c>
      <c r="H73" s="1" t="s">
        <v>128</v>
      </c>
      <c r="I73" s="1"/>
      <c r="J73" s="1"/>
      <c r="K73" s="1"/>
      <c r="L73" s="1"/>
    </row>
    <row r="74" spans="1:12" s="2" customFormat="1" ht="14.4" x14ac:dyDescent="0.3">
      <c r="A74" s="51">
        <v>3399</v>
      </c>
      <c r="B74" s="52">
        <v>5171</v>
      </c>
      <c r="C74" s="46" t="s">
        <v>124</v>
      </c>
      <c r="D74" s="52" t="s">
        <v>129</v>
      </c>
      <c r="E74" s="48"/>
      <c r="F74" s="49"/>
      <c r="G74" s="48">
        <v>400000</v>
      </c>
      <c r="H74" s="1"/>
      <c r="I74" s="1"/>
      <c r="J74" s="1"/>
      <c r="K74" s="1"/>
      <c r="L74" s="1"/>
    </row>
    <row r="75" spans="1:12" s="2" customFormat="1" ht="14.4" x14ac:dyDescent="0.3">
      <c r="A75" s="51">
        <v>3399</v>
      </c>
      <c r="B75" s="52">
        <v>5173</v>
      </c>
      <c r="C75" s="46" t="s">
        <v>130</v>
      </c>
      <c r="D75" s="52"/>
      <c r="E75" s="48">
        <v>0</v>
      </c>
      <c r="F75" s="49">
        <v>161</v>
      </c>
      <c r="G75" s="48">
        <v>0</v>
      </c>
      <c r="H75" s="53" t="s">
        <v>131</v>
      </c>
      <c r="I75" s="54"/>
      <c r="J75" s="1"/>
      <c r="K75" s="1"/>
      <c r="L75" s="1"/>
    </row>
    <row r="76" spans="1:12" s="2" customFormat="1" ht="14.4" x14ac:dyDescent="0.3">
      <c r="A76" s="51">
        <v>3399</v>
      </c>
      <c r="B76" s="52">
        <v>5175</v>
      </c>
      <c r="C76" s="46" t="s">
        <v>132</v>
      </c>
      <c r="D76" s="52" t="s">
        <v>133</v>
      </c>
      <c r="E76" s="48">
        <v>10000</v>
      </c>
      <c r="F76" s="49">
        <v>10000</v>
      </c>
      <c r="G76" s="48">
        <v>5000</v>
      </c>
      <c r="H76" s="55" t="s">
        <v>134</v>
      </c>
      <c r="I76" s="1"/>
      <c r="J76" s="1"/>
      <c r="K76" s="1"/>
      <c r="L76" s="1"/>
    </row>
    <row r="77" spans="1:12" s="2" customFormat="1" ht="14.4" x14ac:dyDescent="0.3">
      <c r="A77" s="51">
        <v>3399</v>
      </c>
      <c r="B77" s="52">
        <v>5194</v>
      </c>
      <c r="C77" s="46" t="s">
        <v>135</v>
      </c>
      <c r="D77" s="52" t="s">
        <v>136</v>
      </c>
      <c r="E77" s="48">
        <v>25000</v>
      </c>
      <c r="F77" s="49">
        <v>26119</v>
      </c>
      <c r="G77" s="48">
        <v>30000</v>
      </c>
      <c r="H77" s="55" t="s">
        <v>137</v>
      </c>
      <c r="I77" s="1"/>
      <c r="J77" s="1"/>
      <c r="K77" s="1"/>
      <c r="L77" s="1"/>
    </row>
    <row r="78" spans="1:12" s="2" customFormat="1" ht="14.4" x14ac:dyDescent="0.3">
      <c r="A78" s="51">
        <v>3399</v>
      </c>
      <c r="B78" s="52">
        <v>5492</v>
      </c>
      <c r="C78" s="46" t="s">
        <v>138</v>
      </c>
      <c r="D78" s="52" t="s">
        <v>139</v>
      </c>
      <c r="E78" s="48">
        <v>50000</v>
      </c>
      <c r="F78" s="49">
        <v>50000</v>
      </c>
      <c r="G78" s="48">
        <v>30000</v>
      </c>
      <c r="H78" s="55" t="s">
        <v>140</v>
      </c>
      <c r="I78" s="1"/>
      <c r="J78" s="1"/>
      <c r="K78" s="1"/>
      <c r="L78" s="1"/>
    </row>
    <row r="79" spans="1:12" s="2" customFormat="1" ht="14.4" x14ac:dyDescent="0.3">
      <c r="A79" s="51">
        <v>3412</v>
      </c>
      <c r="B79" s="52">
        <v>5137</v>
      </c>
      <c r="C79" s="46" t="s">
        <v>122</v>
      </c>
      <c r="D79" s="52"/>
      <c r="E79" s="56">
        <v>20000</v>
      </c>
      <c r="F79" s="57">
        <v>20000</v>
      </c>
      <c r="G79" s="56">
        <v>0</v>
      </c>
      <c r="H79" s="55" t="s">
        <v>141</v>
      </c>
      <c r="I79" s="1"/>
      <c r="J79" s="1"/>
      <c r="K79" s="1"/>
      <c r="L79" s="1"/>
    </row>
    <row r="80" spans="1:12" s="2" customFormat="1" ht="14.4" x14ac:dyDescent="0.3">
      <c r="A80" s="51">
        <v>3419</v>
      </c>
      <c r="B80" s="52">
        <v>5169</v>
      </c>
      <c r="C80" s="51" t="s">
        <v>142</v>
      </c>
      <c r="D80" s="52"/>
      <c r="E80" s="48">
        <v>7000</v>
      </c>
      <c r="F80" s="49">
        <v>8228</v>
      </c>
      <c r="G80" s="48">
        <v>10000</v>
      </c>
      <c r="H80" s="55"/>
      <c r="I80" s="1"/>
      <c r="J80" s="1"/>
      <c r="K80" s="1"/>
      <c r="L80" s="1"/>
    </row>
    <row r="81" spans="1:12" s="2" customFormat="1" ht="14.4" x14ac:dyDescent="0.3">
      <c r="A81" s="51">
        <v>3419</v>
      </c>
      <c r="B81" s="52">
        <v>5192</v>
      </c>
      <c r="C81" s="51" t="s">
        <v>143</v>
      </c>
      <c r="D81" s="52"/>
      <c r="E81" s="48">
        <v>0</v>
      </c>
      <c r="F81" s="49">
        <v>316</v>
      </c>
      <c r="G81" s="48">
        <v>0</v>
      </c>
      <c r="H81" s="1" t="s">
        <v>144</v>
      </c>
      <c r="I81" s="1"/>
      <c r="J81" s="1"/>
      <c r="K81" s="1"/>
      <c r="L81" s="1"/>
    </row>
    <row r="82" spans="1:12" s="2" customFormat="1" ht="14.4" x14ac:dyDescent="0.3">
      <c r="A82" s="46">
        <v>3419</v>
      </c>
      <c r="B82" s="47">
        <v>5222</v>
      </c>
      <c r="C82" s="46" t="s">
        <v>145</v>
      </c>
      <c r="D82" s="47"/>
      <c r="E82" s="48">
        <v>8000</v>
      </c>
      <c r="F82" s="49">
        <v>8000</v>
      </c>
      <c r="G82" s="48">
        <v>3000</v>
      </c>
      <c r="H82" s="1" t="s">
        <v>146</v>
      </c>
      <c r="I82" s="1"/>
      <c r="J82" s="1"/>
      <c r="L82" s="1"/>
    </row>
    <row r="83" spans="1:12" s="2" customFormat="1" ht="14.4" x14ac:dyDescent="0.3">
      <c r="A83" s="46">
        <v>3421</v>
      </c>
      <c r="B83" s="47">
        <v>5171</v>
      </c>
      <c r="C83" s="46" t="s">
        <v>57</v>
      </c>
      <c r="D83" s="47"/>
      <c r="E83" s="48">
        <v>20000</v>
      </c>
      <c r="F83" s="49">
        <v>20000</v>
      </c>
      <c r="G83" s="48">
        <v>2000</v>
      </c>
      <c r="H83" s="1" t="s">
        <v>147</v>
      </c>
      <c r="I83" s="1"/>
      <c r="J83" s="1"/>
      <c r="K83" s="1"/>
      <c r="L83" s="1"/>
    </row>
    <row r="84" spans="1:12" s="2" customFormat="1" ht="14.4" x14ac:dyDescent="0.3">
      <c r="A84" s="51">
        <v>3612</v>
      </c>
      <c r="B84" s="52">
        <v>5171</v>
      </c>
      <c r="C84" s="51" t="s">
        <v>148</v>
      </c>
      <c r="D84" s="52"/>
      <c r="E84" s="48">
        <v>50000</v>
      </c>
      <c r="F84" s="49">
        <v>50000</v>
      </c>
      <c r="G84" s="48">
        <v>30000</v>
      </c>
      <c r="H84" s="1" t="s">
        <v>149</v>
      </c>
      <c r="I84" s="1"/>
      <c r="J84" s="1"/>
      <c r="K84" s="1"/>
      <c r="L84" s="1"/>
    </row>
    <row r="85" spans="1:12" s="2" customFormat="1" ht="14.4" x14ac:dyDescent="0.3">
      <c r="A85" s="51">
        <v>3613</v>
      </c>
      <c r="B85" s="52">
        <v>5021</v>
      </c>
      <c r="C85" s="51" t="s">
        <v>150</v>
      </c>
      <c r="D85" s="52"/>
      <c r="E85" s="48"/>
      <c r="F85" s="49"/>
      <c r="G85" s="48">
        <v>20000</v>
      </c>
      <c r="H85" s="1" t="s">
        <v>151</v>
      </c>
      <c r="I85" s="1"/>
      <c r="J85" s="1"/>
      <c r="K85" s="1"/>
      <c r="L85" s="1"/>
    </row>
    <row r="86" spans="1:12" s="2" customFormat="1" ht="14.4" x14ac:dyDescent="0.3">
      <c r="A86" s="51">
        <v>3613</v>
      </c>
      <c r="B86" s="52">
        <v>5137</v>
      </c>
      <c r="C86" s="51" t="s">
        <v>150</v>
      </c>
      <c r="D86" s="47" t="s">
        <v>152</v>
      </c>
      <c r="E86" s="48">
        <v>40000</v>
      </c>
      <c r="F86" s="49">
        <v>40000</v>
      </c>
      <c r="G86" s="48">
        <v>30000</v>
      </c>
      <c r="H86" s="1" t="s">
        <v>153</v>
      </c>
      <c r="I86" s="1"/>
      <c r="J86" s="1"/>
      <c r="K86" s="1"/>
      <c r="L86" s="1"/>
    </row>
    <row r="87" spans="1:12" s="2" customFormat="1" ht="14.4" x14ac:dyDescent="0.3">
      <c r="A87" s="51">
        <v>3613</v>
      </c>
      <c r="B87" s="52">
        <v>5171</v>
      </c>
      <c r="C87" s="51" t="s">
        <v>150</v>
      </c>
      <c r="D87" s="52"/>
      <c r="E87" s="48">
        <v>400000</v>
      </c>
      <c r="F87" s="49">
        <v>400000</v>
      </c>
      <c r="G87" s="48">
        <v>200000</v>
      </c>
      <c r="H87" s="1"/>
      <c r="I87" s="1"/>
      <c r="J87" s="1"/>
      <c r="K87" s="1"/>
      <c r="L87" s="1"/>
    </row>
    <row r="88" spans="1:12" s="2" customFormat="1" ht="14.4" x14ac:dyDescent="0.3">
      <c r="A88" s="46">
        <v>3631</v>
      </c>
      <c r="B88" s="47">
        <v>5154</v>
      </c>
      <c r="C88" s="46" t="s">
        <v>154</v>
      </c>
      <c r="D88" s="47"/>
      <c r="E88" s="48">
        <v>180000</v>
      </c>
      <c r="F88" s="49">
        <v>180000</v>
      </c>
      <c r="G88" s="48">
        <v>180000</v>
      </c>
      <c r="H88" s="1"/>
      <c r="I88" s="1"/>
      <c r="J88" s="1"/>
      <c r="L88" s="1"/>
    </row>
    <row r="89" spans="1:12" s="2" customFormat="1" ht="14.4" x14ac:dyDescent="0.3">
      <c r="A89" s="46">
        <v>3631</v>
      </c>
      <c r="B89" s="47">
        <v>5171</v>
      </c>
      <c r="C89" s="46" t="s">
        <v>155</v>
      </c>
      <c r="D89" s="47"/>
      <c r="E89" s="48">
        <v>10000</v>
      </c>
      <c r="F89" s="49">
        <v>10000</v>
      </c>
      <c r="G89" s="48">
        <v>10000</v>
      </c>
      <c r="H89" s="54" t="s">
        <v>156</v>
      </c>
      <c r="I89" s="1"/>
      <c r="J89" s="1"/>
      <c r="K89" s="1"/>
      <c r="L89" s="1"/>
    </row>
    <row r="90" spans="1:12" s="2" customFormat="1" ht="14.4" x14ac:dyDescent="0.3">
      <c r="A90" s="46">
        <v>3635</v>
      </c>
      <c r="B90" s="47">
        <v>6119</v>
      </c>
      <c r="C90" s="46" t="s">
        <v>157</v>
      </c>
      <c r="D90" s="47"/>
      <c r="E90" s="56">
        <v>105000</v>
      </c>
      <c r="F90" s="57">
        <v>105000</v>
      </c>
      <c r="G90" s="56">
        <v>100000</v>
      </c>
      <c r="H90" s="54"/>
      <c r="I90" s="1"/>
      <c r="J90" s="1"/>
      <c r="K90" s="1"/>
      <c r="L90" s="1"/>
    </row>
    <row r="91" spans="1:12" s="2" customFormat="1" ht="14.4" x14ac:dyDescent="0.3">
      <c r="A91" s="46">
        <v>3639</v>
      </c>
      <c r="B91" s="47">
        <v>5011</v>
      </c>
      <c r="C91" s="46" t="s">
        <v>158</v>
      </c>
      <c r="D91" s="47" t="s">
        <v>159</v>
      </c>
      <c r="E91" s="56">
        <v>0</v>
      </c>
      <c r="F91" s="57">
        <v>16500</v>
      </c>
      <c r="G91" s="56">
        <v>17000</v>
      </c>
      <c r="H91" s="54" t="s">
        <v>160</v>
      </c>
      <c r="I91" s="1"/>
      <c r="J91" s="1"/>
      <c r="K91" s="1"/>
      <c r="L91" s="1"/>
    </row>
    <row r="92" spans="1:12" s="2" customFormat="1" ht="14.4" x14ac:dyDescent="0.3">
      <c r="A92" s="46">
        <v>3639</v>
      </c>
      <c r="B92" s="47">
        <v>5131</v>
      </c>
      <c r="C92" s="46" t="s">
        <v>161</v>
      </c>
      <c r="D92" s="47" t="s">
        <v>159</v>
      </c>
      <c r="E92" s="58">
        <v>0</v>
      </c>
      <c r="F92" s="59">
        <v>251</v>
      </c>
      <c r="G92" s="58">
        <v>1000</v>
      </c>
      <c r="H92" s="54"/>
      <c r="I92" s="1"/>
      <c r="J92" s="1"/>
      <c r="K92" s="1"/>
      <c r="L92" s="1"/>
    </row>
    <row r="93" spans="1:12" s="2" customFormat="1" ht="14.4" x14ac:dyDescent="0.3">
      <c r="A93" s="46">
        <v>3639</v>
      </c>
      <c r="B93" s="47">
        <v>5132</v>
      </c>
      <c r="C93" s="46" t="s">
        <v>162</v>
      </c>
      <c r="D93" s="47" t="s">
        <v>159</v>
      </c>
      <c r="E93" s="58">
        <v>0</v>
      </c>
      <c r="F93" s="59">
        <v>137</v>
      </c>
      <c r="G93" s="58">
        <v>1000</v>
      </c>
      <c r="H93" s="54" t="s">
        <v>163</v>
      </c>
      <c r="I93" s="1"/>
      <c r="J93" s="1"/>
      <c r="K93" s="1"/>
      <c r="L93" s="1"/>
    </row>
    <row r="94" spans="1:12" s="2" customFormat="1" ht="14.4" x14ac:dyDescent="0.3">
      <c r="A94" s="46">
        <v>3639</v>
      </c>
      <c r="B94" s="47">
        <v>5138</v>
      </c>
      <c r="C94" s="46" t="s">
        <v>164</v>
      </c>
      <c r="D94" s="47"/>
      <c r="E94" s="58">
        <v>0</v>
      </c>
      <c r="F94" s="59">
        <v>5790</v>
      </c>
      <c r="G94" s="58">
        <v>5000</v>
      </c>
      <c r="H94" s="54" t="s">
        <v>165</v>
      </c>
      <c r="I94" s="1"/>
      <c r="J94" s="1"/>
      <c r="K94" s="1"/>
      <c r="L94" s="1"/>
    </row>
    <row r="95" spans="1:12" s="2" customFormat="1" ht="14.4" x14ac:dyDescent="0.3">
      <c r="A95" s="46">
        <v>3639</v>
      </c>
      <c r="B95" s="47">
        <v>5169</v>
      </c>
      <c r="C95" s="46" t="s">
        <v>166</v>
      </c>
      <c r="D95" s="47"/>
      <c r="E95" s="58">
        <v>0</v>
      </c>
      <c r="F95" s="59">
        <v>300</v>
      </c>
      <c r="G95" s="58">
        <v>1000</v>
      </c>
      <c r="H95" s="54" t="s">
        <v>167</v>
      </c>
      <c r="I95" s="1"/>
      <c r="J95" s="1"/>
      <c r="K95" s="1"/>
      <c r="L95" s="1"/>
    </row>
    <row r="96" spans="1:12" s="2" customFormat="1" ht="14.4" x14ac:dyDescent="0.3">
      <c r="A96" s="46">
        <v>3639</v>
      </c>
      <c r="B96" s="47">
        <v>5171</v>
      </c>
      <c r="C96" s="60" t="s">
        <v>168</v>
      </c>
      <c r="D96" s="47" t="s">
        <v>169</v>
      </c>
      <c r="E96" s="58"/>
      <c r="F96" s="59"/>
      <c r="G96" s="58">
        <v>80000</v>
      </c>
      <c r="H96" s="1" t="s">
        <v>170</v>
      </c>
      <c r="I96" s="1"/>
      <c r="J96" s="1"/>
      <c r="K96" s="1"/>
      <c r="L96" s="1"/>
    </row>
    <row r="97" spans="1:15" s="2" customFormat="1" ht="14.4" x14ac:dyDescent="0.3">
      <c r="A97" s="46">
        <v>3639</v>
      </c>
      <c r="B97" s="47">
        <v>5329</v>
      </c>
      <c r="C97" s="46" t="s">
        <v>171</v>
      </c>
      <c r="D97" s="47"/>
      <c r="E97" s="48">
        <v>20000</v>
      </c>
      <c r="F97" s="49">
        <v>27369</v>
      </c>
      <c r="G97" s="48">
        <v>30000</v>
      </c>
      <c r="H97" s="1"/>
      <c r="I97" s="1"/>
      <c r="J97" s="1"/>
      <c r="K97" s="1"/>
      <c r="L97" s="1"/>
    </row>
    <row r="98" spans="1:15" s="2" customFormat="1" ht="14.4" x14ac:dyDescent="0.3">
      <c r="A98" s="46">
        <v>3639</v>
      </c>
      <c r="B98" s="47">
        <v>5362</v>
      </c>
      <c r="C98" s="46" t="s">
        <v>172</v>
      </c>
      <c r="D98" s="47"/>
      <c r="E98" s="48">
        <v>1000</v>
      </c>
      <c r="F98" s="49">
        <v>1000</v>
      </c>
      <c r="G98" s="48"/>
      <c r="H98" s="1" t="s">
        <v>173</v>
      </c>
      <c r="I98" s="1"/>
      <c r="J98" s="1"/>
      <c r="K98" s="1"/>
      <c r="L98" s="1"/>
    </row>
    <row r="99" spans="1:15" s="2" customFormat="1" ht="14.4" x14ac:dyDescent="0.3">
      <c r="A99" s="46">
        <v>3639</v>
      </c>
      <c r="B99" s="47">
        <v>6130</v>
      </c>
      <c r="C99" s="46" t="s">
        <v>174</v>
      </c>
      <c r="D99" s="47"/>
      <c r="E99" s="48"/>
      <c r="F99" s="49">
        <v>34100</v>
      </c>
      <c r="G99" s="48">
        <v>0</v>
      </c>
      <c r="H99" s="1" t="s">
        <v>175</v>
      </c>
      <c r="I99" s="1"/>
      <c r="J99" s="1"/>
      <c r="K99" s="1"/>
      <c r="L99" s="1"/>
    </row>
    <row r="100" spans="1:15" s="2" customFormat="1" ht="14.4" x14ac:dyDescent="0.3">
      <c r="A100" s="46">
        <v>3722</v>
      </c>
      <c r="B100" s="47">
        <v>5169</v>
      </c>
      <c r="C100" s="46" t="s">
        <v>176</v>
      </c>
      <c r="D100" s="47" t="s">
        <v>177</v>
      </c>
      <c r="E100" s="48">
        <v>150000</v>
      </c>
      <c r="F100" s="49">
        <v>150354</v>
      </c>
      <c r="G100" s="48">
        <v>160000</v>
      </c>
      <c r="H100" s="1" t="s">
        <v>178</v>
      </c>
      <c r="I100" s="1"/>
      <c r="J100" s="1"/>
      <c r="K100" s="1"/>
      <c r="L100" s="1"/>
      <c r="M100" s="1"/>
      <c r="N100" s="1"/>
      <c r="O100" s="1"/>
    </row>
    <row r="101" spans="1:15" s="2" customFormat="1" ht="14.4" x14ac:dyDescent="0.3">
      <c r="A101" s="46">
        <v>3723</v>
      </c>
      <c r="B101" s="47">
        <v>5169</v>
      </c>
      <c r="C101" s="46" t="s">
        <v>179</v>
      </c>
      <c r="D101" s="47" t="s">
        <v>180</v>
      </c>
      <c r="E101" s="48">
        <v>70000</v>
      </c>
      <c r="F101" s="49">
        <v>84885</v>
      </c>
      <c r="G101" s="48">
        <v>90000</v>
      </c>
      <c r="H101" s="61"/>
      <c r="I101" s="1"/>
      <c r="J101" s="1"/>
      <c r="K101" s="1"/>
      <c r="L101" s="1"/>
      <c r="N101" s="1"/>
      <c r="O101" s="1"/>
    </row>
    <row r="102" spans="1:15" s="2" customFormat="1" ht="14.4" x14ac:dyDescent="0.3">
      <c r="A102" s="46">
        <v>3741</v>
      </c>
      <c r="B102" s="52">
        <v>5222</v>
      </c>
      <c r="C102" s="51" t="s">
        <v>181</v>
      </c>
      <c r="D102" s="52" t="s">
        <v>182</v>
      </c>
      <c r="E102" s="48">
        <v>5000</v>
      </c>
      <c r="F102" s="49">
        <v>5000</v>
      </c>
      <c r="G102" s="48">
        <v>5000</v>
      </c>
      <c r="H102" s="1" t="s">
        <v>183</v>
      </c>
      <c r="I102" s="1"/>
      <c r="J102" s="1"/>
      <c r="K102" s="1"/>
      <c r="L102" s="1"/>
    </row>
    <row r="103" spans="1:15" s="2" customFormat="1" ht="14.4" x14ac:dyDescent="0.3">
      <c r="A103" s="51">
        <v>3745</v>
      </c>
      <c r="B103" s="52">
        <v>5021</v>
      </c>
      <c r="C103" s="51" t="s">
        <v>184</v>
      </c>
      <c r="D103" s="52" t="s">
        <v>185</v>
      </c>
      <c r="E103" s="48">
        <v>70000</v>
      </c>
      <c r="F103" s="49">
        <v>88977</v>
      </c>
      <c r="G103" s="48">
        <v>90000</v>
      </c>
      <c r="H103" s="1" t="s">
        <v>186</v>
      </c>
      <c r="I103" s="1"/>
      <c r="J103" s="1"/>
      <c r="K103" s="1"/>
      <c r="L103" s="1"/>
    </row>
    <row r="104" spans="1:15" s="2" customFormat="1" ht="14.4" x14ac:dyDescent="0.3">
      <c r="A104" s="51">
        <v>3745</v>
      </c>
      <c r="B104" s="52">
        <v>5031</v>
      </c>
      <c r="C104" s="51" t="s">
        <v>187</v>
      </c>
      <c r="D104" s="52"/>
      <c r="E104" s="48"/>
      <c r="F104" s="49">
        <v>2588</v>
      </c>
      <c r="G104" s="48">
        <v>0</v>
      </c>
      <c r="H104" s="1" t="s">
        <v>186</v>
      </c>
      <c r="I104" s="1"/>
      <c r="J104" s="1"/>
      <c r="K104" s="1"/>
      <c r="L104" s="1"/>
    </row>
    <row r="105" spans="1:15" s="2" customFormat="1" ht="14.4" x14ac:dyDescent="0.3">
      <c r="A105" s="51">
        <v>3745</v>
      </c>
      <c r="B105" s="52">
        <v>5032</v>
      </c>
      <c r="C105" s="51" t="s">
        <v>188</v>
      </c>
      <c r="D105" s="52"/>
      <c r="E105" s="48"/>
      <c r="F105" s="49">
        <v>932</v>
      </c>
      <c r="G105" s="48">
        <v>0</v>
      </c>
      <c r="H105" s="1"/>
      <c r="I105" s="1"/>
      <c r="J105" s="1"/>
      <c r="K105" s="1"/>
      <c r="L105" s="1"/>
    </row>
    <row r="106" spans="1:15" s="2" customFormat="1" ht="14.4" x14ac:dyDescent="0.3">
      <c r="A106" s="51">
        <v>3745</v>
      </c>
      <c r="B106" s="52">
        <v>5132</v>
      </c>
      <c r="C106" s="51" t="s">
        <v>184</v>
      </c>
      <c r="D106" s="52" t="s">
        <v>189</v>
      </c>
      <c r="E106" s="48">
        <v>5000</v>
      </c>
      <c r="F106" s="49">
        <v>5000</v>
      </c>
      <c r="G106" s="48">
        <v>1000</v>
      </c>
      <c r="H106" s="1" t="s">
        <v>190</v>
      </c>
      <c r="I106" s="1"/>
      <c r="J106" s="1"/>
      <c r="K106" s="1"/>
      <c r="L106" s="1"/>
    </row>
    <row r="107" spans="1:15" s="2" customFormat="1" ht="14.4" x14ac:dyDescent="0.3">
      <c r="A107" s="51">
        <v>3745</v>
      </c>
      <c r="B107" s="52">
        <v>5139</v>
      </c>
      <c r="C107" s="51" t="s">
        <v>184</v>
      </c>
      <c r="D107" s="52" t="s">
        <v>191</v>
      </c>
      <c r="E107" s="48">
        <v>5000</v>
      </c>
      <c r="F107" s="49">
        <v>7463</v>
      </c>
      <c r="G107" s="48">
        <v>5000</v>
      </c>
      <c r="H107" s="1"/>
      <c r="I107" s="1"/>
      <c r="J107" s="1"/>
      <c r="K107" s="1"/>
      <c r="L107" s="1"/>
    </row>
    <row r="108" spans="1:15" s="2" customFormat="1" ht="14.4" x14ac:dyDescent="0.3">
      <c r="A108" s="51">
        <v>3745</v>
      </c>
      <c r="B108" s="52">
        <v>5156</v>
      </c>
      <c r="C108" s="51" t="s">
        <v>184</v>
      </c>
      <c r="D108" s="52" t="s">
        <v>192</v>
      </c>
      <c r="E108" s="48">
        <v>10000</v>
      </c>
      <c r="F108" s="49">
        <v>10000</v>
      </c>
      <c r="G108" s="48">
        <v>10000</v>
      </c>
      <c r="H108" s="1" t="s">
        <v>193</v>
      </c>
      <c r="I108" s="1"/>
      <c r="J108" s="1"/>
      <c r="K108" s="1"/>
      <c r="L108" s="1"/>
    </row>
    <row r="109" spans="1:15" s="2" customFormat="1" ht="14.4" x14ac:dyDescent="0.3">
      <c r="A109" s="51">
        <v>3745</v>
      </c>
      <c r="B109" s="52">
        <v>5169</v>
      </c>
      <c r="C109" s="51" t="s">
        <v>194</v>
      </c>
      <c r="D109" s="52"/>
      <c r="E109" s="48">
        <v>10000</v>
      </c>
      <c r="F109" s="49">
        <v>10000</v>
      </c>
      <c r="G109" s="48">
        <v>10000</v>
      </c>
      <c r="H109" s="1" t="s">
        <v>195</v>
      </c>
      <c r="I109" s="1"/>
      <c r="J109" s="1"/>
      <c r="K109" s="1"/>
      <c r="L109" s="1"/>
    </row>
    <row r="110" spans="1:15" s="2" customFormat="1" ht="14.4" x14ac:dyDescent="0.3">
      <c r="A110" s="51">
        <v>3745</v>
      </c>
      <c r="B110" s="52">
        <v>5171</v>
      </c>
      <c r="C110" s="51" t="s">
        <v>57</v>
      </c>
      <c r="D110" s="52"/>
      <c r="E110" s="48">
        <v>6000</v>
      </c>
      <c r="F110" s="49">
        <v>6000</v>
      </c>
      <c r="G110" s="48">
        <v>6000</v>
      </c>
      <c r="H110" s="1" t="s">
        <v>196</v>
      </c>
      <c r="I110" s="1"/>
      <c r="J110" s="1"/>
      <c r="K110" s="1"/>
      <c r="L110" s="1"/>
    </row>
    <row r="111" spans="1:15" s="2" customFormat="1" ht="14.4" x14ac:dyDescent="0.3">
      <c r="A111" s="51">
        <v>4225</v>
      </c>
      <c r="B111" s="52">
        <v>5011</v>
      </c>
      <c r="C111" s="51" t="s">
        <v>158</v>
      </c>
      <c r="D111" s="52"/>
      <c r="E111" s="48">
        <v>55000</v>
      </c>
      <c r="F111" s="49">
        <v>59807</v>
      </c>
      <c r="G111" s="48">
        <v>0</v>
      </c>
      <c r="H111" s="1" t="s">
        <v>197</v>
      </c>
      <c r="I111" s="1"/>
      <c r="J111" s="1"/>
      <c r="K111" s="1"/>
      <c r="L111" s="1"/>
    </row>
    <row r="112" spans="1:15" s="2" customFormat="1" ht="14.4" x14ac:dyDescent="0.3">
      <c r="A112" s="51">
        <v>4225</v>
      </c>
      <c r="B112" s="52">
        <v>5031</v>
      </c>
      <c r="C112" s="51" t="s">
        <v>187</v>
      </c>
      <c r="D112" s="52"/>
      <c r="E112" s="48">
        <v>18000</v>
      </c>
      <c r="F112" s="49">
        <v>18026</v>
      </c>
      <c r="G112" s="48">
        <v>0</v>
      </c>
      <c r="H112" s="1" t="s">
        <v>198</v>
      </c>
      <c r="I112" s="1"/>
      <c r="J112" s="1"/>
      <c r="K112" s="1"/>
      <c r="L112" s="1"/>
    </row>
    <row r="113" spans="1:12" s="2" customFormat="1" ht="14.4" x14ac:dyDescent="0.3">
      <c r="A113" s="51">
        <v>4225</v>
      </c>
      <c r="B113" s="52">
        <v>5032</v>
      </c>
      <c r="C113" s="51" t="s">
        <v>199</v>
      </c>
      <c r="D113" s="52"/>
      <c r="E113" s="48">
        <v>6500</v>
      </c>
      <c r="F113" s="49">
        <v>6508</v>
      </c>
      <c r="G113" s="48">
        <v>0</v>
      </c>
      <c r="H113" s="1" t="s">
        <v>200</v>
      </c>
      <c r="I113" s="1"/>
      <c r="J113" s="1"/>
      <c r="K113" s="1"/>
      <c r="L113" s="1"/>
    </row>
    <row r="114" spans="1:12" s="2" customFormat="1" ht="14.4" x14ac:dyDescent="0.3">
      <c r="A114" s="51">
        <v>5272</v>
      </c>
      <c r="B114" s="52">
        <v>5222</v>
      </c>
      <c r="C114" s="51" t="s">
        <v>201</v>
      </c>
      <c r="D114" s="52" t="s">
        <v>202</v>
      </c>
      <c r="E114" s="48">
        <v>3000</v>
      </c>
      <c r="F114" s="49">
        <v>3000</v>
      </c>
      <c r="G114" s="48">
        <v>3000</v>
      </c>
      <c r="H114" s="1" t="s">
        <v>203</v>
      </c>
      <c r="I114" s="1"/>
      <c r="J114" s="1"/>
      <c r="K114" s="1"/>
      <c r="L114" s="1"/>
    </row>
    <row r="115" spans="1:12" s="2" customFormat="1" ht="14.4" x14ac:dyDescent="0.3">
      <c r="A115" s="51">
        <v>5512</v>
      </c>
      <c r="B115" s="52">
        <v>5134</v>
      </c>
      <c r="C115" s="51" t="s">
        <v>204</v>
      </c>
      <c r="D115" s="52" t="s">
        <v>205</v>
      </c>
      <c r="E115" s="48">
        <v>110000</v>
      </c>
      <c r="F115" s="49">
        <v>110000</v>
      </c>
      <c r="G115" s="48">
        <v>25000</v>
      </c>
      <c r="H115" s="1" t="s">
        <v>206</v>
      </c>
      <c r="I115" s="1"/>
      <c r="J115" s="1"/>
      <c r="K115" s="1"/>
      <c r="L115" s="1"/>
    </row>
    <row r="116" spans="1:12" s="2" customFormat="1" ht="14.4" x14ac:dyDescent="0.3">
      <c r="A116" s="46">
        <v>5512</v>
      </c>
      <c r="B116" s="47">
        <v>5137</v>
      </c>
      <c r="C116" s="46" t="s">
        <v>204</v>
      </c>
      <c r="D116" s="47" t="s">
        <v>152</v>
      </c>
      <c r="E116" s="48">
        <v>20000</v>
      </c>
      <c r="F116" s="49">
        <v>20000</v>
      </c>
      <c r="G116" s="48">
        <v>50000</v>
      </c>
      <c r="H116" s="1" t="s">
        <v>207</v>
      </c>
      <c r="I116" s="1"/>
      <c r="J116" s="1"/>
      <c r="K116" s="1"/>
      <c r="L116" s="1"/>
    </row>
    <row r="117" spans="1:12" s="2" customFormat="1" ht="14.4" x14ac:dyDescent="0.3">
      <c r="A117" s="46">
        <v>5512</v>
      </c>
      <c r="B117" s="47">
        <v>5139</v>
      </c>
      <c r="C117" s="46" t="s">
        <v>204</v>
      </c>
      <c r="D117" s="47" t="s">
        <v>208</v>
      </c>
      <c r="E117" s="48">
        <v>15000</v>
      </c>
      <c r="F117" s="49">
        <v>15000</v>
      </c>
      <c r="G117" s="48">
        <v>5000</v>
      </c>
      <c r="H117" s="1" t="s">
        <v>209</v>
      </c>
      <c r="I117" s="1"/>
      <c r="J117" s="1"/>
      <c r="K117" s="1"/>
      <c r="L117" s="1"/>
    </row>
    <row r="118" spans="1:12" s="2" customFormat="1" ht="14.4" x14ac:dyDescent="0.3">
      <c r="A118" s="51">
        <v>5512</v>
      </c>
      <c r="B118" s="52">
        <v>5156</v>
      </c>
      <c r="C118" s="51" t="s">
        <v>204</v>
      </c>
      <c r="D118" s="52" t="s">
        <v>210</v>
      </c>
      <c r="E118" s="48">
        <v>2000</v>
      </c>
      <c r="F118" s="49">
        <v>2000</v>
      </c>
      <c r="G118" s="48">
        <v>2000</v>
      </c>
      <c r="H118" s="1" t="s">
        <v>211</v>
      </c>
      <c r="I118" s="1"/>
      <c r="J118" s="1"/>
      <c r="K118" s="1"/>
      <c r="L118" s="1"/>
    </row>
    <row r="119" spans="1:12" s="2" customFormat="1" ht="14.4" x14ac:dyDescent="0.3">
      <c r="A119" s="46">
        <v>5512</v>
      </c>
      <c r="B119" s="47">
        <v>5171</v>
      </c>
      <c r="C119" s="46" t="s">
        <v>204</v>
      </c>
      <c r="D119" s="62" t="s">
        <v>70</v>
      </c>
      <c r="E119" s="48">
        <v>60000</v>
      </c>
      <c r="F119" s="49">
        <v>60000</v>
      </c>
      <c r="G119" s="48">
        <v>80000</v>
      </c>
      <c r="H119" s="1" t="s">
        <v>212</v>
      </c>
      <c r="I119" s="1"/>
      <c r="J119" s="1"/>
      <c r="K119" s="1"/>
      <c r="L119" s="1"/>
    </row>
    <row r="120" spans="1:12" s="2" customFormat="1" ht="14.4" x14ac:dyDescent="0.3">
      <c r="A120" s="46">
        <v>5512</v>
      </c>
      <c r="B120" s="47">
        <v>5222</v>
      </c>
      <c r="C120" s="46" t="s">
        <v>204</v>
      </c>
      <c r="D120" s="47" t="s">
        <v>213</v>
      </c>
      <c r="E120" s="48">
        <v>50000</v>
      </c>
      <c r="F120" s="49">
        <v>50000</v>
      </c>
      <c r="G120" s="48">
        <v>30000</v>
      </c>
      <c r="H120" s="1"/>
      <c r="I120" s="1"/>
      <c r="J120" s="1"/>
      <c r="K120" s="1"/>
      <c r="L120" s="1"/>
    </row>
    <row r="121" spans="1:12" s="2" customFormat="1" ht="14.4" x14ac:dyDescent="0.3">
      <c r="A121" s="46">
        <v>6112</v>
      </c>
      <c r="B121" s="47">
        <v>5019</v>
      </c>
      <c r="C121" s="46" t="s">
        <v>214</v>
      </c>
      <c r="D121" s="47"/>
      <c r="E121" s="48"/>
      <c r="F121" s="49">
        <v>3483</v>
      </c>
      <c r="G121" s="48">
        <v>0</v>
      </c>
      <c r="H121" s="1"/>
      <c r="I121" s="1"/>
      <c r="J121" s="1"/>
      <c r="K121" s="1"/>
      <c r="L121" s="1"/>
    </row>
    <row r="122" spans="1:12" s="2" customFormat="1" ht="14.4" x14ac:dyDescent="0.3">
      <c r="A122" s="51">
        <v>6112</v>
      </c>
      <c r="B122" s="52">
        <v>5023</v>
      </c>
      <c r="C122" s="51" t="s">
        <v>215</v>
      </c>
      <c r="D122" s="52" t="s">
        <v>120</v>
      </c>
      <c r="E122" s="48">
        <v>470000</v>
      </c>
      <c r="F122" s="49">
        <v>470000</v>
      </c>
      <c r="G122" s="48">
        <v>470000</v>
      </c>
      <c r="H122" s="1"/>
      <c r="I122" s="1"/>
      <c r="J122" s="1"/>
      <c r="K122" s="1"/>
      <c r="L122" s="1"/>
    </row>
    <row r="123" spans="1:12" s="2" customFormat="1" ht="14.4" x14ac:dyDescent="0.3">
      <c r="A123" s="51">
        <v>6112</v>
      </c>
      <c r="B123" s="52">
        <v>5032</v>
      </c>
      <c r="C123" s="51" t="s">
        <v>215</v>
      </c>
      <c r="D123" s="52" t="s">
        <v>216</v>
      </c>
      <c r="E123" s="48">
        <v>40000</v>
      </c>
      <c r="F123" s="49">
        <v>40000</v>
      </c>
      <c r="G123" s="48">
        <v>40000</v>
      </c>
      <c r="H123" s="1"/>
      <c r="I123" s="1"/>
      <c r="J123" s="1"/>
      <c r="K123" s="1"/>
      <c r="L123" s="1"/>
    </row>
    <row r="124" spans="1:12" s="2" customFormat="1" ht="14.4" x14ac:dyDescent="0.3">
      <c r="A124" s="51">
        <v>6112</v>
      </c>
      <c r="B124" s="52">
        <v>5039</v>
      </c>
      <c r="C124" s="51" t="s">
        <v>217</v>
      </c>
      <c r="D124" s="52"/>
      <c r="E124" s="48"/>
      <c r="F124" s="49">
        <v>1187</v>
      </c>
      <c r="G124" s="48">
        <v>5000</v>
      </c>
      <c r="H124" s="1" t="s">
        <v>218</v>
      </c>
      <c r="I124" s="1"/>
      <c r="J124" s="1"/>
      <c r="K124" s="1"/>
      <c r="L124" s="1"/>
    </row>
    <row r="125" spans="1:12" s="2" customFormat="1" ht="14.4" x14ac:dyDescent="0.3">
      <c r="A125" s="51">
        <v>6112</v>
      </c>
      <c r="B125" s="52">
        <v>5162</v>
      </c>
      <c r="C125" s="51" t="s">
        <v>215</v>
      </c>
      <c r="D125" s="52" t="s">
        <v>219</v>
      </c>
      <c r="E125" s="48">
        <v>6000</v>
      </c>
      <c r="F125" s="49">
        <v>6000</v>
      </c>
      <c r="G125" s="48">
        <v>6000</v>
      </c>
      <c r="H125" s="1"/>
      <c r="I125" s="1"/>
      <c r="J125" s="1"/>
      <c r="K125" s="1"/>
      <c r="L125" s="1"/>
    </row>
    <row r="126" spans="1:12" s="2" customFormat="1" ht="14.4" x14ac:dyDescent="0.3">
      <c r="A126" s="46">
        <v>6112</v>
      </c>
      <c r="B126" s="47">
        <v>5167</v>
      </c>
      <c r="C126" s="46" t="s">
        <v>215</v>
      </c>
      <c r="D126" s="47" t="s">
        <v>220</v>
      </c>
      <c r="E126" s="48">
        <v>3000</v>
      </c>
      <c r="F126" s="49">
        <v>3000</v>
      </c>
      <c r="G126" s="48">
        <v>3000</v>
      </c>
      <c r="H126" s="1" t="s">
        <v>221</v>
      </c>
      <c r="I126" s="1"/>
      <c r="J126" s="1"/>
      <c r="K126" s="1"/>
      <c r="L126" s="1"/>
    </row>
    <row r="127" spans="1:12" s="2" customFormat="1" ht="14.4" x14ac:dyDescent="0.3">
      <c r="A127" s="46">
        <v>6112</v>
      </c>
      <c r="B127" s="47">
        <v>5168</v>
      </c>
      <c r="C127" s="46" t="s">
        <v>215</v>
      </c>
      <c r="D127" s="47" t="s">
        <v>222</v>
      </c>
      <c r="E127" s="48">
        <v>20000</v>
      </c>
      <c r="F127" s="49">
        <v>20000</v>
      </c>
      <c r="G127" s="48">
        <v>10000</v>
      </c>
      <c r="H127" s="1"/>
      <c r="I127" s="1"/>
      <c r="J127" s="1"/>
      <c r="K127" s="1"/>
      <c r="L127" s="1"/>
    </row>
    <row r="128" spans="1:12" s="2" customFormat="1" ht="14.4" x14ac:dyDescent="0.3">
      <c r="A128" s="46">
        <v>6112</v>
      </c>
      <c r="B128" s="47">
        <v>5173</v>
      </c>
      <c r="C128" s="46" t="s">
        <v>215</v>
      </c>
      <c r="D128" s="47" t="s">
        <v>223</v>
      </c>
      <c r="E128" s="48">
        <v>40000</v>
      </c>
      <c r="F128" s="49">
        <v>40000</v>
      </c>
      <c r="G128" s="48">
        <v>40000</v>
      </c>
      <c r="H128" s="1" t="s">
        <v>224</v>
      </c>
      <c r="I128" s="1"/>
      <c r="J128" s="1"/>
      <c r="K128" s="1"/>
      <c r="L128" s="1"/>
    </row>
    <row r="129" spans="1:12" s="2" customFormat="1" ht="14.4" x14ac:dyDescent="0.3">
      <c r="A129" s="46">
        <v>6115</v>
      </c>
      <c r="B129" s="47">
        <v>5019</v>
      </c>
      <c r="C129" s="46" t="s">
        <v>214</v>
      </c>
      <c r="D129" s="47"/>
      <c r="E129" s="48"/>
      <c r="F129" s="49">
        <v>2179</v>
      </c>
      <c r="G129" s="48">
        <v>0</v>
      </c>
      <c r="H129" s="1" t="s">
        <v>224</v>
      </c>
      <c r="I129" s="1"/>
      <c r="J129" s="1"/>
      <c r="K129" s="1"/>
      <c r="L129" s="1"/>
    </row>
    <row r="130" spans="1:12" s="2" customFormat="1" ht="14.4" x14ac:dyDescent="0.3">
      <c r="A130" s="46">
        <v>6115</v>
      </c>
      <c r="B130" s="47">
        <v>5021</v>
      </c>
      <c r="C130" s="46" t="s">
        <v>74</v>
      </c>
      <c r="D130" s="47"/>
      <c r="E130" s="48"/>
      <c r="F130" s="49">
        <v>11440</v>
      </c>
      <c r="G130" s="48">
        <v>0</v>
      </c>
      <c r="H130" s="1" t="s">
        <v>224</v>
      </c>
      <c r="I130" s="1"/>
      <c r="J130" s="1"/>
      <c r="K130" s="1"/>
      <c r="L130" s="1"/>
    </row>
    <row r="131" spans="1:12" s="2" customFormat="1" ht="14.4" x14ac:dyDescent="0.3">
      <c r="A131" s="46">
        <v>6115</v>
      </c>
      <c r="B131" s="47">
        <v>5039</v>
      </c>
      <c r="C131" s="46" t="s">
        <v>217</v>
      </c>
      <c r="D131" s="47"/>
      <c r="E131" s="48"/>
      <c r="F131" s="49">
        <v>742</v>
      </c>
      <c r="G131" s="48">
        <v>0</v>
      </c>
      <c r="H131" s="1" t="s">
        <v>224</v>
      </c>
      <c r="I131" s="1"/>
      <c r="J131" s="1"/>
      <c r="K131" s="1"/>
      <c r="L131" s="1"/>
    </row>
    <row r="132" spans="1:12" s="2" customFormat="1" ht="14.4" x14ac:dyDescent="0.3">
      <c r="A132" s="46">
        <v>6115</v>
      </c>
      <c r="B132" s="47">
        <v>5139</v>
      </c>
      <c r="C132" s="46" t="s">
        <v>225</v>
      </c>
      <c r="D132" s="47"/>
      <c r="E132" s="48"/>
      <c r="F132" s="49">
        <v>6824</v>
      </c>
      <c r="G132" s="48">
        <v>0</v>
      </c>
      <c r="H132" s="1" t="s">
        <v>224</v>
      </c>
      <c r="I132" s="1"/>
      <c r="J132" s="1"/>
      <c r="K132" s="1"/>
      <c r="L132" s="1"/>
    </row>
    <row r="133" spans="1:12" s="2" customFormat="1" ht="14.4" x14ac:dyDescent="0.3">
      <c r="A133" s="46">
        <v>6115</v>
      </c>
      <c r="B133" s="47">
        <v>5168</v>
      </c>
      <c r="C133" s="46" t="s">
        <v>226</v>
      </c>
      <c r="D133" s="47"/>
      <c r="E133" s="48"/>
      <c r="F133" s="49">
        <v>2882</v>
      </c>
      <c r="G133" s="48">
        <v>0</v>
      </c>
      <c r="H133" s="1" t="s">
        <v>224</v>
      </c>
      <c r="I133" s="1"/>
      <c r="J133" s="1"/>
      <c r="K133" s="1"/>
      <c r="L133" s="1"/>
    </row>
    <row r="134" spans="1:12" s="2" customFormat="1" ht="14.4" x14ac:dyDescent="0.3">
      <c r="A134" s="46">
        <v>6115</v>
      </c>
      <c r="B134" s="47">
        <v>5173</v>
      </c>
      <c r="C134" s="46" t="s">
        <v>130</v>
      </c>
      <c r="D134" s="47"/>
      <c r="E134" s="48"/>
      <c r="F134" s="49">
        <v>528</v>
      </c>
      <c r="G134" s="48">
        <v>0</v>
      </c>
      <c r="H134" s="1" t="s">
        <v>224</v>
      </c>
      <c r="I134" s="1"/>
      <c r="J134" s="1"/>
      <c r="K134" s="1"/>
      <c r="L134" s="1"/>
    </row>
    <row r="135" spans="1:12" s="2" customFormat="1" ht="14.4" x14ac:dyDescent="0.3">
      <c r="A135" s="46">
        <v>6115</v>
      </c>
      <c r="B135" s="47">
        <v>5175</v>
      </c>
      <c r="C135" s="46" t="s">
        <v>132</v>
      </c>
      <c r="D135" s="47"/>
      <c r="E135" s="48"/>
      <c r="F135" s="49">
        <v>780</v>
      </c>
      <c r="G135" s="48">
        <v>0</v>
      </c>
      <c r="H135" s="1" t="s">
        <v>227</v>
      </c>
      <c r="I135" s="1"/>
      <c r="J135" s="1"/>
      <c r="K135" s="1"/>
      <c r="L135" s="1"/>
    </row>
    <row r="136" spans="1:12" s="2" customFormat="1" ht="14.4" x14ac:dyDescent="0.3">
      <c r="A136" s="46">
        <v>6118</v>
      </c>
      <c r="B136" s="47">
        <v>5021</v>
      </c>
      <c r="C136" s="46" t="s">
        <v>74</v>
      </c>
      <c r="D136" s="47"/>
      <c r="E136" s="48"/>
      <c r="F136" s="49">
        <v>11386</v>
      </c>
      <c r="G136" s="48">
        <v>0</v>
      </c>
      <c r="H136" s="1" t="s">
        <v>227</v>
      </c>
      <c r="I136" s="1"/>
      <c r="J136" s="1"/>
      <c r="K136" s="1"/>
      <c r="L136" s="1"/>
    </row>
    <row r="137" spans="1:12" s="2" customFormat="1" ht="14.4" x14ac:dyDescent="0.3">
      <c r="A137" s="46">
        <v>6118</v>
      </c>
      <c r="B137" s="47">
        <v>5139</v>
      </c>
      <c r="C137" s="46" t="s">
        <v>225</v>
      </c>
      <c r="D137" s="47"/>
      <c r="E137" s="48"/>
      <c r="F137" s="49">
        <v>5173</v>
      </c>
      <c r="G137" s="48">
        <v>0</v>
      </c>
      <c r="H137" s="1" t="s">
        <v>227</v>
      </c>
      <c r="I137" s="1"/>
      <c r="J137" s="1"/>
      <c r="K137" s="1"/>
      <c r="L137" s="1"/>
    </row>
    <row r="138" spans="1:12" s="2" customFormat="1" ht="14.4" x14ac:dyDescent="0.3">
      <c r="A138" s="46">
        <v>6118</v>
      </c>
      <c r="B138" s="47">
        <v>5161</v>
      </c>
      <c r="C138" s="46" t="s">
        <v>228</v>
      </c>
      <c r="D138" s="47"/>
      <c r="E138" s="48"/>
      <c r="F138" s="49">
        <v>82</v>
      </c>
      <c r="G138" s="48">
        <v>0</v>
      </c>
      <c r="H138" s="1" t="s">
        <v>227</v>
      </c>
      <c r="I138" s="1"/>
      <c r="J138" s="1"/>
      <c r="K138" s="1"/>
      <c r="L138" s="1"/>
    </row>
    <row r="139" spans="1:12" s="2" customFormat="1" ht="14.4" x14ac:dyDescent="0.3">
      <c r="A139" s="46">
        <v>6118</v>
      </c>
      <c r="B139" s="47">
        <v>5169</v>
      </c>
      <c r="C139" s="46" t="s">
        <v>166</v>
      </c>
      <c r="D139" s="47"/>
      <c r="E139" s="48"/>
      <c r="F139" s="49">
        <v>1050</v>
      </c>
      <c r="G139" s="48">
        <v>0</v>
      </c>
      <c r="H139" s="1" t="s">
        <v>227</v>
      </c>
      <c r="I139" s="1"/>
      <c r="J139" s="1"/>
      <c r="K139" s="1"/>
      <c r="L139" s="1"/>
    </row>
    <row r="140" spans="1:12" s="2" customFormat="1" ht="14.4" x14ac:dyDescent="0.3">
      <c r="A140" s="46">
        <v>6118</v>
      </c>
      <c r="B140" s="47">
        <v>5173</v>
      </c>
      <c r="C140" s="46" t="s">
        <v>130</v>
      </c>
      <c r="D140" s="47"/>
      <c r="E140" s="48"/>
      <c r="F140" s="49">
        <v>736</v>
      </c>
      <c r="G140" s="48">
        <v>0</v>
      </c>
      <c r="H140" s="1" t="s">
        <v>227</v>
      </c>
      <c r="I140" s="1"/>
      <c r="J140" s="1"/>
      <c r="K140" s="1"/>
      <c r="L140" s="1"/>
    </row>
    <row r="141" spans="1:12" s="2" customFormat="1" ht="14.4" x14ac:dyDescent="0.3">
      <c r="A141" s="46">
        <v>6118</v>
      </c>
      <c r="B141" s="47">
        <v>5175</v>
      </c>
      <c r="C141" s="46" t="s">
        <v>132</v>
      </c>
      <c r="D141" s="47"/>
      <c r="E141" s="48"/>
      <c r="F141" s="49">
        <v>1560</v>
      </c>
      <c r="G141" s="48">
        <v>0</v>
      </c>
      <c r="H141" s="1" t="s">
        <v>229</v>
      </c>
      <c r="I141" s="1"/>
      <c r="J141" s="1"/>
      <c r="K141" s="1"/>
      <c r="L141" s="1"/>
    </row>
    <row r="142" spans="1:12" s="2" customFormat="1" ht="14.4" x14ac:dyDescent="0.3">
      <c r="A142" s="46">
        <v>6171</v>
      </c>
      <c r="B142" s="47">
        <v>5011</v>
      </c>
      <c r="C142" s="46" t="s">
        <v>230</v>
      </c>
      <c r="D142" s="47" t="s">
        <v>231</v>
      </c>
      <c r="E142" s="48">
        <v>220000</v>
      </c>
      <c r="F142" s="49">
        <v>220000</v>
      </c>
      <c r="G142" s="48">
        <v>250000</v>
      </c>
      <c r="H142" s="50" t="s">
        <v>232</v>
      </c>
      <c r="I142" s="50"/>
      <c r="J142" s="50"/>
      <c r="K142" s="1"/>
      <c r="L142" s="1"/>
    </row>
    <row r="143" spans="1:12" s="2" customFormat="1" ht="14.4" x14ac:dyDescent="0.3">
      <c r="A143" s="51">
        <v>6171</v>
      </c>
      <c r="B143" s="52">
        <v>5021</v>
      </c>
      <c r="C143" s="51" t="s">
        <v>230</v>
      </c>
      <c r="D143" s="52" t="s">
        <v>61</v>
      </c>
      <c r="E143" s="48">
        <v>20000</v>
      </c>
      <c r="F143" s="49">
        <v>20000</v>
      </c>
      <c r="G143" s="48">
        <v>5000</v>
      </c>
      <c r="H143" s="1"/>
      <c r="I143" s="1"/>
      <c r="J143" s="1"/>
      <c r="K143" s="1"/>
      <c r="L143" s="1"/>
    </row>
    <row r="144" spans="1:12" s="2" customFormat="1" ht="14.4" x14ac:dyDescent="0.3">
      <c r="A144" s="46">
        <v>6171</v>
      </c>
      <c r="B144" s="47">
        <v>5031</v>
      </c>
      <c r="C144" s="46" t="s">
        <v>230</v>
      </c>
      <c r="D144" s="47" t="s">
        <v>233</v>
      </c>
      <c r="E144" s="48">
        <v>55000</v>
      </c>
      <c r="F144" s="49">
        <v>55000</v>
      </c>
      <c r="G144" s="48">
        <v>55000</v>
      </c>
      <c r="H144" s="1"/>
      <c r="I144" s="1"/>
      <c r="J144" s="1"/>
      <c r="K144" s="1"/>
      <c r="L144" s="1"/>
    </row>
    <row r="145" spans="1:12" s="2" customFormat="1" ht="14.4" x14ac:dyDescent="0.3">
      <c r="A145" s="46">
        <v>6171</v>
      </c>
      <c r="B145" s="47">
        <v>5032</v>
      </c>
      <c r="C145" s="46" t="s">
        <v>230</v>
      </c>
      <c r="D145" s="47" t="s">
        <v>234</v>
      </c>
      <c r="E145" s="48">
        <v>30000</v>
      </c>
      <c r="F145" s="49">
        <v>30000</v>
      </c>
      <c r="G145" s="48">
        <v>25000</v>
      </c>
      <c r="H145" s="1"/>
      <c r="I145" s="1"/>
      <c r="J145" s="1"/>
      <c r="K145" s="1"/>
      <c r="L145" s="1"/>
    </row>
    <row r="146" spans="1:12" s="2" customFormat="1" ht="14.4" x14ac:dyDescent="0.3">
      <c r="A146" s="46">
        <v>6171</v>
      </c>
      <c r="B146" s="47">
        <v>5038</v>
      </c>
      <c r="C146" s="46" t="s">
        <v>230</v>
      </c>
      <c r="D146" s="47" t="s">
        <v>235</v>
      </c>
      <c r="E146" s="48">
        <v>2000</v>
      </c>
      <c r="F146" s="49">
        <v>2000</v>
      </c>
      <c r="G146" s="48">
        <v>2000</v>
      </c>
      <c r="H146" s="1"/>
      <c r="I146" s="1"/>
      <c r="J146" s="1"/>
      <c r="K146" s="1"/>
      <c r="L146" s="1"/>
    </row>
    <row r="147" spans="1:12" s="2" customFormat="1" ht="14.4" x14ac:dyDescent="0.3">
      <c r="A147" s="46">
        <v>6171</v>
      </c>
      <c r="B147" s="47">
        <v>5136</v>
      </c>
      <c r="C147" s="46" t="s">
        <v>230</v>
      </c>
      <c r="D147" s="47" t="s">
        <v>236</v>
      </c>
      <c r="E147" s="48">
        <v>2000</v>
      </c>
      <c r="F147" s="49">
        <v>2000</v>
      </c>
      <c r="G147" s="48">
        <v>1000</v>
      </c>
      <c r="H147" s="54" t="s">
        <v>237</v>
      </c>
      <c r="I147" s="1"/>
      <c r="J147" s="1"/>
      <c r="K147" s="1"/>
      <c r="L147" s="1"/>
    </row>
    <row r="148" spans="1:12" s="2" customFormat="1" ht="14.4" x14ac:dyDescent="0.3">
      <c r="A148" s="51">
        <v>6171</v>
      </c>
      <c r="B148" s="52">
        <v>5137</v>
      </c>
      <c r="C148" s="51" t="s">
        <v>230</v>
      </c>
      <c r="D148" s="47" t="s">
        <v>152</v>
      </c>
      <c r="E148" s="48">
        <v>60000</v>
      </c>
      <c r="F148" s="49">
        <v>60000</v>
      </c>
      <c r="G148" s="48">
        <v>50000</v>
      </c>
      <c r="H148" s="1" t="s">
        <v>238</v>
      </c>
      <c r="I148" s="1"/>
      <c r="J148" s="1"/>
      <c r="K148" s="1"/>
      <c r="L148" s="1"/>
    </row>
    <row r="149" spans="1:12" s="2" customFormat="1" ht="14.4" x14ac:dyDescent="0.3">
      <c r="A149" s="46">
        <v>6171</v>
      </c>
      <c r="B149" s="47">
        <v>5139</v>
      </c>
      <c r="C149" s="46" t="s">
        <v>230</v>
      </c>
      <c r="D149" s="47" t="s">
        <v>239</v>
      </c>
      <c r="E149" s="48">
        <v>30000</v>
      </c>
      <c r="F149" s="49">
        <v>30000</v>
      </c>
      <c r="G149" s="48">
        <v>20000</v>
      </c>
      <c r="H149" s="1"/>
      <c r="I149" s="1"/>
      <c r="J149" s="1"/>
      <c r="K149" s="1"/>
      <c r="L149" s="1"/>
    </row>
    <row r="150" spans="1:12" s="2" customFormat="1" ht="14.4" x14ac:dyDescent="0.3">
      <c r="A150" s="46">
        <v>6171</v>
      </c>
      <c r="B150" s="47">
        <v>5161</v>
      </c>
      <c r="C150" s="46" t="s">
        <v>230</v>
      </c>
      <c r="D150" s="47" t="s">
        <v>240</v>
      </c>
      <c r="E150" s="48">
        <v>2000</v>
      </c>
      <c r="F150" s="49">
        <v>2000</v>
      </c>
      <c r="G150" s="48">
        <v>2000</v>
      </c>
      <c r="H150" s="1"/>
      <c r="I150" s="1"/>
      <c r="J150" s="1"/>
      <c r="K150" s="1"/>
      <c r="L150" s="1"/>
    </row>
    <row r="151" spans="1:12" s="2" customFormat="1" ht="14.4" x14ac:dyDescent="0.3">
      <c r="A151" s="46">
        <v>6171</v>
      </c>
      <c r="B151" s="47">
        <v>5162</v>
      </c>
      <c r="C151" s="46" t="s">
        <v>230</v>
      </c>
      <c r="D151" s="47" t="s">
        <v>241</v>
      </c>
      <c r="E151" s="48">
        <v>6000</v>
      </c>
      <c r="F151" s="49">
        <v>7180</v>
      </c>
      <c r="G151" s="48">
        <v>8000</v>
      </c>
      <c r="H151" s="1"/>
      <c r="I151" s="1"/>
      <c r="J151" s="1"/>
      <c r="K151" s="1"/>
      <c r="L151" s="1"/>
    </row>
    <row r="152" spans="1:12" s="2" customFormat="1" ht="14.4" x14ac:dyDescent="0.3">
      <c r="A152" s="46">
        <v>6171</v>
      </c>
      <c r="B152" s="47">
        <v>5167</v>
      </c>
      <c r="C152" s="46" t="s">
        <v>230</v>
      </c>
      <c r="D152" s="47" t="s">
        <v>242</v>
      </c>
      <c r="E152" s="48">
        <v>7000</v>
      </c>
      <c r="F152" s="49">
        <v>7000</v>
      </c>
      <c r="G152" s="48">
        <v>8000</v>
      </c>
      <c r="H152" s="1" t="s">
        <v>243</v>
      </c>
      <c r="I152" s="1"/>
      <c r="J152" s="1"/>
      <c r="K152" s="1"/>
      <c r="L152" s="1"/>
    </row>
    <row r="153" spans="1:12" s="2" customFormat="1" ht="14.4" x14ac:dyDescent="0.3">
      <c r="A153" s="46">
        <v>6171</v>
      </c>
      <c r="B153" s="47">
        <v>5168</v>
      </c>
      <c r="C153" s="46" t="s">
        <v>230</v>
      </c>
      <c r="D153" s="47" t="s">
        <v>68</v>
      </c>
      <c r="E153" s="48">
        <v>30000</v>
      </c>
      <c r="F153" s="49">
        <v>30000</v>
      </c>
      <c r="G153" s="48">
        <v>30000</v>
      </c>
      <c r="H153" s="1" t="s">
        <v>244</v>
      </c>
      <c r="I153" s="1"/>
      <c r="J153" s="1"/>
      <c r="K153" s="1"/>
      <c r="L153" s="1"/>
    </row>
    <row r="154" spans="1:12" s="2" customFormat="1" ht="14.4" x14ac:dyDescent="0.3">
      <c r="A154" s="46">
        <v>6171</v>
      </c>
      <c r="B154" s="47">
        <v>5169</v>
      </c>
      <c r="C154" s="46" t="s">
        <v>230</v>
      </c>
      <c r="D154" s="47" t="s">
        <v>245</v>
      </c>
      <c r="E154" s="48">
        <v>55000</v>
      </c>
      <c r="F154" s="49">
        <v>69815</v>
      </c>
      <c r="G154" s="48">
        <v>70000</v>
      </c>
      <c r="H154" s="1" t="s">
        <v>246</v>
      </c>
      <c r="I154" s="1"/>
      <c r="J154" s="1"/>
      <c r="K154" s="1"/>
      <c r="L154" s="1"/>
    </row>
    <row r="155" spans="1:12" s="2" customFormat="1" ht="14.4" x14ac:dyDescent="0.3">
      <c r="A155" s="46">
        <v>6171</v>
      </c>
      <c r="B155" s="47">
        <v>5171</v>
      </c>
      <c r="C155" s="46" t="s">
        <v>230</v>
      </c>
      <c r="D155" s="47" t="s">
        <v>70</v>
      </c>
      <c r="E155" s="48">
        <v>70000</v>
      </c>
      <c r="F155" s="49">
        <v>70000</v>
      </c>
      <c r="G155" s="48">
        <v>100000</v>
      </c>
      <c r="H155" s="1"/>
      <c r="I155" s="1"/>
      <c r="J155" s="1"/>
      <c r="K155" s="1"/>
      <c r="L155" s="1"/>
    </row>
    <row r="156" spans="1:12" s="2" customFormat="1" ht="14.4" x14ac:dyDescent="0.3">
      <c r="A156" s="46">
        <v>6171</v>
      </c>
      <c r="B156" s="47">
        <v>5172</v>
      </c>
      <c r="C156" s="46" t="s">
        <v>230</v>
      </c>
      <c r="D156" s="47" t="s">
        <v>247</v>
      </c>
      <c r="E156" s="48"/>
      <c r="F156" s="49">
        <v>2541</v>
      </c>
      <c r="G156" s="48">
        <v>3000</v>
      </c>
      <c r="H156" s="1"/>
      <c r="I156" s="1"/>
      <c r="J156" s="1"/>
      <c r="K156" s="1"/>
      <c r="L156" s="1"/>
    </row>
    <row r="157" spans="1:12" s="2" customFormat="1" ht="14.4" x14ac:dyDescent="0.3">
      <c r="A157" s="46">
        <v>6171</v>
      </c>
      <c r="B157" s="47">
        <v>5173</v>
      </c>
      <c r="C157" s="46" t="s">
        <v>230</v>
      </c>
      <c r="D157" s="47" t="s">
        <v>223</v>
      </c>
      <c r="E157" s="48">
        <v>10000</v>
      </c>
      <c r="F157" s="49">
        <v>10000</v>
      </c>
      <c r="G157" s="48">
        <v>6000</v>
      </c>
      <c r="H157" s="1" t="s">
        <v>248</v>
      </c>
      <c r="I157" s="1"/>
      <c r="J157" s="1"/>
      <c r="K157" s="1"/>
      <c r="L157" s="1"/>
    </row>
    <row r="158" spans="1:12" s="2" customFormat="1" ht="14.4" x14ac:dyDescent="0.3">
      <c r="A158" s="46">
        <v>6171</v>
      </c>
      <c r="B158" s="47">
        <v>5175</v>
      </c>
      <c r="C158" s="46" t="s">
        <v>230</v>
      </c>
      <c r="D158" s="47" t="s">
        <v>249</v>
      </c>
      <c r="E158" s="48">
        <v>1000</v>
      </c>
      <c r="F158" s="49">
        <v>1000</v>
      </c>
      <c r="G158" s="48">
        <v>1500</v>
      </c>
      <c r="H158" s="1"/>
      <c r="I158" s="1"/>
      <c r="J158" s="1"/>
      <c r="K158" s="1"/>
      <c r="L158" s="1"/>
    </row>
    <row r="159" spans="1:12" s="2" customFormat="1" ht="18" customHeight="1" x14ac:dyDescent="0.3">
      <c r="A159" s="46">
        <v>6310</v>
      </c>
      <c r="B159" s="47">
        <v>5163</v>
      </c>
      <c r="C159" s="46" t="s">
        <v>250</v>
      </c>
      <c r="D159" s="47" t="s">
        <v>251</v>
      </c>
      <c r="E159" s="48">
        <v>6000</v>
      </c>
      <c r="F159" s="49">
        <v>6000</v>
      </c>
      <c r="G159" s="48">
        <v>6000</v>
      </c>
      <c r="H159" s="1"/>
      <c r="I159" s="1"/>
      <c r="J159" s="1"/>
      <c r="K159" s="1"/>
      <c r="L159" s="1"/>
    </row>
    <row r="160" spans="1:12" s="2" customFormat="1" ht="18" customHeight="1" x14ac:dyDescent="0.3">
      <c r="A160" s="46">
        <v>6320</v>
      </c>
      <c r="B160" s="47">
        <v>5163</v>
      </c>
      <c r="C160" s="46" t="s">
        <v>252</v>
      </c>
      <c r="D160" s="47" t="s">
        <v>253</v>
      </c>
      <c r="E160" s="48">
        <v>20000</v>
      </c>
      <c r="F160" s="49">
        <v>20016</v>
      </c>
      <c r="G160" s="48">
        <v>21000</v>
      </c>
      <c r="H160" s="1"/>
      <c r="I160" s="1"/>
      <c r="J160" s="1"/>
      <c r="K160" s="1"/>
      <c r="L160" s="1"/>
    </row>
    <row r="161" spans="1:13" s="2" customFormat="1" ht="18" customHeight="1" x14ac:dyDescent="0.3">
      <c r="A161" s="46">
        <v>6399</v>
      </c>
      <c r="B161" s="47">
        <v>5365</v>
      </c>
      <c r="C161" s="46" t="s">
        <v>254</v>
      </c>
      <c r="D161" s="47"/>
      <c r="E161" s="48"/>
      <c r="F161" s="49">
        <v>139460</v>
      </c>
      <c r="G161" s="48">
        <v>0</v>
      </c>
      <c r="H161" s="1"/>
      <c r="I161" s="1"/>
      <c r="J161" s="1"/>
      <c r="K161" s="1"/>
      <c r="L161" s="1"/>
    </row>
    <row r="162" spans="1:13" s="2" customFormat="1" ht="15" thickBot="1" x14ac:dyDescent="0.35">
      <c r="A162" s="63">
        <v>6402</v>
      </c>
      <c r="B162" s="64">
        <v>5364</v>
      </c>
      <c r="C162" s="63" t="s">
        <v>255</v>
      </c>
      <c r="D162" s="64"/>
      <c r="E162" s="65"/>
      <c r="F162" s="66">
        <v>5227</v>
      </c>
      <c r="G162" s="65">
        <v>0</v>
      </c>
      <c r="H162" s="35"/>
      <c r="I162" s="1"/>
      <c r="J162" s="1"/>
      <c r="K162" s="1"/>
      <c r="L162" s="1"/>
      <c r="M162" s="1"/>
    </row>
    <row r="163" spans="1:13" s="2" customFormat="1" ht="15" thickBot="1" x14ac:dyDescent="0.35">
      <c r="A163" s="67"/>
      <c r="B163" s="68"/>
      <c r="C163" s="69" t="s">
        <v>256</v>
      </c>
      <c r="D163" s="68"/>
      <c r="E163" s="70">
        <f>SUM(E42:E160)</f>
        <v>3960000</v>
      </c>
      <c r="F163" s="71">
        <f>SUM(F42:F162)</f>
        <v>4345722</v>
      </c>
      <c r="G163" s="71">
        <f>SUM(G41:G160)</f>
        <v>4020500</v>
      </c>
      <c r="H163" s="16"/>
      <c r="I163" s="1"/>
      <c r="J163" s="1"/>
      <c r="K163" s="1"/>
      <c r="L163" s="1"/>
      <c r="M163" s="1"/>
    </row>
    <row r="164" spans="1:13" s="2" customFormat="1" ht="13.8" x14ac:dyDescent="0.3">
      <c r="A164" s="1"/>
      <c r="B164" s="1" t="s">
        <v>259</v>
      </c>
      <c r="D164" s="72"/>
      <c r="E164" s="1"/>
      <c r="F164" s="1"/>
      <c r="G164" s="1"/>
      <c r="H164" s="16"/>
      <c r="I164" s="1"/>
      <c r="J164" s="1"/>
      <c r="K164" s="1"/>
      <c r="L164" s="1"/>
      <c r="M164" s="1"/>
    </row>
    <row r="165" spans="1:13" s="2" customFormat="1" ht="13.8" x14ac:dyDescent="0.3">
      <c r="A165" s="1"/>
      <c r="B165" s="1" t="s">
        <v>260</v>
      </c>
      <c r="D165" s="72"/>
      <c r="E165" s="73"/>
      <c r="F165" s="73"/>
      <c r="G165" s="73"/>
      <c r="H165" s="73"/>
      <c r="I165" s="1"/>
      <c r="J165" s="1"/>
      <c r="K165" s="1"/>
      <c r="L165" s="1"/>
      <c r="M165" s="1"/>
    </row>
    <row r="166" spans="1:13" s="2" customFormat="1" ht="13.8" x14ac:dyDescent="0.3">
      <c r="A166" s="1"/>
      <c r="B166" s="1" t="s">
        <v>257</v>
      </c>
      <c r="D166" s="72"/>
      <c r="E166" s="16"/>
      <c r="F166" s="16"/>
      <c r="G166" s="16"/>
      <c r="H166" s="1"/>
      <c r="I166" s="1"/>
      <c r="J166" s="1"/>
      <c r="K166" s="1"/>
      <c r="L166" s="1"/>
      <c r="M166" s="1"/>
    </row>
    <row r="167" spans="1:13" s="2" customFormat="1" ht="13.8" x14ac:dyDescent="0.3">
      <c r="A167" s="1"/>
      <c r="B167" s="1"/>
      <c r="C167" s="1"/>
      <c r="D167" s="1"/>
      <c r="E167" s="16"/>
      <c r="F167" s="16"/>
      <c r="G167" s="16"/>
      <c r="H167" s="1"/>
      <c r="I167" s="1"/>
      <c r="J167" s="1"/>
      <c r="K167" s="1"/>
      <c r="L167" s="1"/>
      <c r="M167" s="1"/>
    </row>
    <row r="168" spans="1:13" s="2" customFormat="1" ht="13.8" x14ac:dyDescent="0.3">
      <c r="A168" s="1"/>
      <c r="B168" s="1" t="s">
        <v>258</v>
      </c>
      <c r="C168" s="1"/>
      <c r="D168" s="1"/>
      <c r="E168" s="16"/>
      <c r="F168" s="16"/>
      <c r="G168" s="16"/>
      <c r="H168" s="1"/>
      <c r="I168" s="1"/>
      <c r="J168" s="1"/>
      <c r="K168" s="1"/>
      <c r="L168" s="1"/>
      <c r="M168" s="1"/>
    </row>
    <row r="169" spans="1:13" s="2" customFormat="1" ht="13.8" x14ac:dyDescent="0.3">
      <c r="A169" s="1"/>
      <c r="B169" s="1"/>
      <c r="C169" s="1"/>
      <c r="D169" s="1"/>
      <c r="E169" s="16"/>
      <c r="F169" s="16"/>
      <c r="G169" s="16"/>
      <c r="H169" s="1"/>
      <c r="I169" s="1"/>
      <c r="J169" s="1"/>
      <c r="K169" s="1"/>
      <c r="L169" s="1"/>
      <c r="M169" s="1"/>
    </row>
    <row r="170" spans="1:13" s="2" customFormat="1" ht="13.8" x14ac:dyDescent="0.3">
      <c r="A170" s="1"/>
      <c r="B170" s="1"/>
      <c r="C170" s="1"/>
      <c r="D170" s="1"/>
      <c r="E170" s="16"/>
      <c r="F170" s="16"/>
      <c r="G170" s="16"/>
      <c r="H170" s="1"/>
      <c r="I170" s="1"/>
      <c r="J170" s="1"/>
      <c r="K170" s="1"/>
      <c r="L170" s="1"/>
      <c r="M170" s="1"/>
    </row>
    <row r="171" spans="1:13" s="2" customFormat="1" ht="13.8" x14ac:dyDescent="0.3">
      <c r="A171" s="1"/>
      <c r="B171" s="1"/>
      <c r="C171" s="1"/>
      <c r="D171" s="1"/>
      <c r="E171" s="16"/>
      <c r="F171" s="16"/>
      <c r="G171" s="16"/>
      <c r="H171" s="1"/>
      <c r="I171" s="1"/>
      <c r="J171" s="1"/>
      <c r="K171" s="1"/>
      <c r="L171" s="1"/>
      <c r="M171" s="1"/>
    </row>
    <row r="172" spans="1:13" s="2" customFormat="1" ht="13.8" x14ac:dyDescent="0.3">
      <c r="A172" s="1"/>
      <c r="B172" s="1"/>
      <c r="C172" s="1"/>
      <c r="D172" s="1"/>
      <c r="E172" s="16"/>
      <c r="F172" s="16"/>
      <c r="G172" s="16"/>
      <c r="H172" s="1"/>
      <c r="I172" s="1"/>
      <c r="J172" s="1"/>
      <c r="K172" s="1"/>
      <c r="L172" s="1"/>
      <c r="M172" s="1"/>
    </row>
    <row r="173" spans="1:13" s="2" customFormat="1" ht="13.8" x14ac:dyDescent="0.3">
      <c r="A173" s="1"/>
      <c r="B173" s="1"/>
      <c r="C173" s="1"/>
      <c r="D173" s="1"/>
      <c r="E173" s="16"/>
      <c r="F173" s="16"/>
      <c r="G173" s="16"/>
      <c r="H173" s="1"/>
      <c r="I173" s="1"/>
      <c r="J173" s="1"/>
      <c r="K173" s="1"/>
      <c r="L173" s="1"/>
      <c r="M173" s="1"/>
    </row>
    <row r="174" spans="1:13" s="2" customFormat="1" ht="13.8" x14ac:dyDescent="0.3">
      <c r="A174" s="1"/>
      <c r="B174" s="1"/>
      <c r="C174" s="1"/>
      <c r="D174" s="1"/>
      <c r="E174" s="16"/>
      <c r="F174" s="16"/>
      <c r="G174" s="16"/>
      <c r="H174" s="1"/>
      <c r="I174" s="1"/>
      <c r="J174" s="1"/>
      <c r="K174" s="1"/>
      <c r="L174" s="1"/>
      <c r="M174" s="1"/>
    </row>
    <row r="175" spans="1:13" s="2" customFormat="1" ht="13.8" x14ac:dyDescent="0.3">
      <c r="A175" s="1"/>
      <c r="B175" s="1"/>
      <c r="C175" s="1"/>
      <c r="D175" s="1"/>
      <c r="E175" s="16"/>
      <c r="F175" s="16"/>
      <c r="G175" s="16"/>
      <c r="H175" s="1"/>
      <c r="I175" s="1"/>
      <c r="J175" s="1"/>
      <c r="K175" s="1"/>
      <c r="L175" s="1"/>
      <c r="M175" s="1"/>
    </row>
    <row r="176" spans="1:13" s="2" customFormat="1" ht="13.8" x14ac:dyDescent="0.3">
      <c r="A176" s="1"/>
      <c r="B176" s="1"/>
      <c r="C176" s="1"/>
      <c r="D176" s="1"/>
      <c r="E176" s="16"/>
      <c r="F176" s="16"/>
      <c r="G176" s="16"/>
      <c r="H176" s="1"/>
      <c r="I176" s="1"/>
      <c r="J176" s="1"/>
      <c r="K176" s="1"/>
      <c r="L176" s="1"/>
      <c r="M176" s="1"/>
    </row>
    <row r="177" spans="1:13" s="2" customFormat="1" ht="13.8" x14ac:dyDescent="0.3">
      <c r="A177" s="1"/>
      <c r="B177" s="1"/>
      <c r="C177" s="1"/>
      <c r="D177" s="1"/>
      <c r="E177" s="16"/>
      <c r="F177" s="16"/>
      <c r="G177" s="16"/>
      <c r="H177" s="1"/>
      <c r="I177" s="1"/>
      <c r="J177" s="1"/>
      <c r="K177" s="1"/>
      <c r="L177" s="1"/>
      <c r="M177" s="1"/>
    </row>
    <row r="178" spans="1:13" s="2" customFormat="1" ht="13.8" x14ac:dyDescent="0.3">
      <c r="A178" s="1"/>
      <c r="B178" s="1"/>
      <c r="C178" s="1"/>
      <c r="D178" s="1"/>
      <c r="E178" s="16"/>
      <c r="F178" s="16"/>
      <c r="G178" s="16"/>
      <c r="H178" s="1"/>
      <c r="I178" s="1"/>
      <c r="J178" s="1"/>
      <c r="K178" s="1"/>
      <c r="L178" s="1"/>
      <c r="M178" s="1"/>
    </row>
    <row r="179" spans="1:13" s="2" customFormat="1" ht="13.8" x14ac:dyDescent="0.3">
      <c r="A179" s="1"/>
      <c r="B179" s="1"/>
      <c r="C179" s="1"/>
      <c r="D179" s="1"/>
      <c r="E179" s="16"/>
      <c r="F179" s="16"/>
      <c r="G179" s="16"/>
      <c r="H179" s="1"/>
      <c r="I179" s="1"/>
      <c r="J179" s="1"/>
      <c r="K179" s="1"/>
      <c r="L179" s="1"/>
      <c r="M179" s="1"/>
    </row>
    <row r="180" spans="1:13" s="2" customFormat="1" ht="13.8" x14ac:dyDescent="0.3">
      <c r="A180" s="1"/>
      <c r="B180" s="1"/>
      <c r="C180" s="1"/>
      <c r="D180" s="1"/>
      <c r="E180" s="16"/>
      <c r="F180" s="16"/>
      <c r="G180" s="16"/>
      <c r="H180" s="1"/>
      <c r="I180" s="1"/>
      <c r="J180" s="1"/>
      <c r="K180" s="1"/>
      <c r="L180" s="1"/>
      <c r="M180" s="1"/>
    </row>
    <row r="181" spans="1:13" s="2" customFormat="1" ht="13.8" x14ac:dyDescent="0.3">
      <c r="A181" s="1"/>
      <c r="B181" s="1"/>
      <c r="C181" s="1"/>
      <c r="D181" s="1"/>
      <c r="E181" s="16"/>
      <c r="F181" s="16"/>
      <c r="G181" s="16"/>
      <c r="H181" s="1"/>
      <c r="I181" s="1"/>
      <c r="J181" s="1"/>
      <c r="K181" s="1"/>
      <c r="L181" s="1"/>
      <c r="M181" s="1"/>
    </row>
    <row r="182" spans="1:13" s="2" customFormat="1" ht="13.8" x14ac:dyDescent="0.3">
      <c r="A182" s="1"/>
      <c r="B182" s="1"/>
      <c r="C182" s="1"/>
      <c r="D182" s="1"/>
      <c r="E182" s="16"/>
      <c r="F182" s="16"/>
      <c r="G182" s="16"/>
      <c r="H182" s="1"/>
      <c r="I182" s="1"/>
      <c r="J182" s="1"/>
      <c r="K182" s="1"/>
      <c r="L182" s="1"/>
      <c r="M182" s="1"/>
    </row>
    <row r="183" spans="1:13" s="2" customFormat="1" ht="13.8" x14ac:dyDescent="0.3">
      <c r="A183" s="1"/>
      <c r="B183" s="1"/>
      <c r="C183" s="1"/>
      <c r="D183" s="1"/>
      <c r="E183" s="16"/>
      <c r="F183" s="16"/>
      <c r="G183" s="16"/>
      <c r="H183" s="1"/>
      <c r="I183" s="1"/>
      <c r="J183" s="1"/>
      <c r="K183" s="1"/>
      <c r="L183" s="1"/>
      <c r="M183" s="1"/>
    </row>
    <row r="184" spans="1:13" s="2" customFormat="1" ht="13.8" x14ac:dyDescent="0.3">
      <c r="A184" s="1"/>
      <c r="B184" s="1"/>
      <c r="C184" s="1"/>
      <c r="D184" s="1"/>
      <c r="E184" s="16"/>
      <c r="F184" s="16"/>
      <c r="G184" s="16"/>
      <c r="H184" s="1"/>
      <c r="I184" s="1"/>
      <c r="J184" s="1"/>
      <c r="K184" s="1"/>
      <c r="L184" s="1"/>
      <c r="M184" s="1"/>
    </row>
    <row r="185" spans="1:13" s="2" customFormat="1" ht="13.8" x14ac:dyDescent="0.3">
      <c r="A185" s="1"/>
      <c r="B185" s="1"/>
      <c r="C185" s="1"/>
      <c r="D185" s="1"/>
      <c r="E185" s="16"/>
      <c r="F185" s="16"/>
      <c r="G185" s="16"/>
      <c r="H185" s="1"/>
      <c r="I185" s="1"/>
      <c r="J185" s="1"/>
      <c r="K185" s="1"/>
      <c r="L185" s="1"/>
      <c r="M185" s="1"/>
    </row>
    <row r="186" spans="1:13" s="2" customFormat="1" ht="13.8" x14ac:dyDescent="0.3">
      <c r="A186" s="1"/>
      <c r="B186" s="1"/>
      <c r="C186" s="1"/>
      <c r="D186" s="1"/>
      <c r="E186" s="16"/>
      <c r="F186" s="16"/>
      <c r="G186" s="16"/>
      <c r="H186" s="1"/>
      <c r="I186" s="1"/>
      <c r="J186" s="1"/>
      <c r="K186" s="1"/>
      <c r="L186" s="1"/>
      <c r="M186" s="1"/>
    </row>
    <row r="187" spans="1:13" s="2" customFormat="1" ht="13.8" x14ac:dyDescent="0.3">
      <c r="A187" s="1"/>
      <c r="B187" s="1"/>
      <c r="C187" s="1"/>
      <c r="D187" s="1"/>
      <c r="E187" s="74"/>
      <c r="F187" s="74"/>
      <c r="G187" s="74"/>
      <c r="H187" s="1"/>
      <c r="I187" s="1"/>
      <c r="J187" s="1"/>
      <c r="K187" s="1"/>
      <c r="L187" s="1"/>
      <c r="M187" s="1"/>
    </row>
    <row r="188" spans="1:13" s="2" customFormat="1" ht="13.8" x14ac:dyDescent="0.3">
      <c r="A188" s="1"/>
      <c r="B188" s="1"/>
      <c r="C188" s="1"/>
      <c r="D188" s="1"/>
      <c r="E188" s="74"/>
      <c r="F188" s="74"/>
      <c r="G188" s="74"/>
      <c r="H188" s="1"/>
      <c r="I188" s="1"/>
      <c r="J188" s="1"/>
      <c r="K188" s="1"/>
      <c r="L188" s="1"/>
      <c r="M188" s="1"/>
    </row>
    <row r="189" spans="1:13" s="2" customFormat="1" ht="13.8" x14ac:dyDescent="0.3">
      <c r="A189" s="1"/>
      <c r="B189" s="1"/>
      <c r="C189" s="1"/>
      <c r="D189" s="1"/>
      <c r="E189" s="74"/>
      <c r="F189" s="74"/>
      <c r="G189" s="74"/>
      <c r="H189" s="1"/>
      <c r="I189" s="1"/>
      <c r="J189" s="1"/>
      <c r="K189" s="1"/>
      <c r="L189" s="1"/>
      <c r="M189" s="1"/>
    </row>
    <row r="190" spans="1:13" s="2" customFormat="1" ht="13.8" x14ac:dyDescent="0.3">
      <c r="A190" s="1"/>
      <c r="B190" s="1"/>
      <c r="C190" s="1"/>
      <c r="D190" s="1"/>
      <c r="E190" s="74"/>
      <c r="F190" s="74"/>
      <c r="G190" s="74"/>
      <c r="H190" s="1"/>
      <c r="I190" s="1"/>
      <c r="J190" s="1"/>
      <c r="K190" s="1"/>
      <c r="L190" s="1"/>
      <c r="M190" s="1"/>
    </row>
    <row r="191" spans="1:13" s="2" customFormat="1" ht="13.8" x14ac:dyDescent="0.3">
      <c r="A191" s="1"/>
      <c r="B191" s="1"/>
      <c r="C191" s="1"/>
      <c r="D191" s="1"/>
      <c r="E191" s="74"/>
      <c r="F191" s="74"/>
      <c r="G191" s="74"/>
      <c r="H191" s="1"/>
      <c r="I191" s="1"/>
      <c r="J191" s="1"/>
      <c r="K191" s="1"/>
      <c r="L191" s="1"/>
      <c r="M191" s="1"/>
    </row>
    <row r="192" spans="1:13" s="2" customFormat="1" ht="13.8" x14ac:dyDescent="0.3">
      <c r="A192" s="1"/>
      <c r="B192" s="1"/>
      <c r="C192" s="1"/>
      <c r="D192" s="1"/>
      <c r="E192" s="74"/>
      <c r="F192" s="74"/>
      <c r="G192" s="74"/>
      <c r="H192" s="1"/>
      <c r="I192" s="1"/>
      <c r="J192" s="1"/>
      <c r="K192" s="1"/>
      <c r="L192" s="1"/>
      <c r="M192" s="1"/>
    </row>
    <row r="193" spans="1:13" s="2" customFormat="1" ht="13.8" x14ac:dyDescent="0.3">
      <c r="A193" s="1"/>
      <c r="B193" s="1"/>
      <c r="C193" s="1"/>
      <c r="D193" s="1"/>
      <c r="E193" s="74"/>
      <c r="F193" s="74"/>
      <c r="G193" s="74"/>
      <c r="H193" s="1"/>
      <c r="I193" s="1"/>
      <c r="J193" s="1"/>
      <c r="K193" s="1"/>
      <c r="L193" s="1"/>
      <c r="M193" s="1"/>
    </row>
    <row r="194" spans="1:13" s="2" customFormat="1" ht="13.8" x14ac:dyDescent="0.3">
      <c r="A194" s="1"/>
      <c r="B194" s="1"/>
      <c r="C194" s="1"/>
      <c r="D194" s="1"/>
      <c r="E194" s="74"/>
      <c r="F194" s="74"/>
      <c r="G194" s="74"/>
      <c r="H194" s="1"/>
      <c r="I194" s="1"/>
      <c r="J194" s="1"/>
      <c r="K194" s="1"/>
      <c r="L194" s="1"/>
      <c r="M194" s="1"/>
    </row>
    <row r="195" spans="1:13" s="2" customFormat="1" ht="13.8" x14ac:dyDescent="0.3">
      <c r="A195" s="1"/>
      <c r="B195" s="1"/>
      <c r="C195" s="1"/>
      <c r="D195" s="1"/>
      <c r="E195" s="74"/>
      <c r="F195" s="74"/>
      <c r="G195" s="74"/>
      <c r="H195" s="1"/>
      <c r="I195" s="1"/>
      <c r="J195" s="1"/>
      <c r="K195" s="1"/>
      <c r="L195" s="1"/>
      <c r="M195" s="1"/>
    </row>
    <row r="196" spans="1:13" s="2" customFormat="1" ht="13.8" x14ac:dyDescent="0.3">
      <c r="A196" s="1"/>
      <c r="B196" s="1"/>
      <c r="C196" s="1"/>
      <c r="D196" s="1"/>
      <c r="E196" s="74"/>
      <c r="F196" s="74"/>
      <c r="G196" s="74"/>
      <c r="H196" s="1"/>
      <c r="I196" s="1"/>
      <c r="J196" s="1"/>
      <c r="K196" s="1"/>
      <c r="L196" s="1"/>
      <c r="M196" s="1"/>
    </row>
    <row r="197" spans="1:13" s="2" customFormat="1" ht="13.8" x14ac:dyDescent="0.3">
      <c r="A197" s="1"/>
      <c r="B197" s="1"/>
      <c r="C197" s="1"/>
      <c r="D197" s="1"/>
      <c r="E197" s="74"/>
      <c r="F197" s="74"/>
      <c r="G197" s="74"/>
      <c r="H197" s="1"/>
      <c r="I197" s="1"/>
      <c r="J197" s="1"/>
      <c r="K197" s="1"/>
      <c r="L197" s="1"/>
      <c r="M197" s="1"/>
    </row>
    <row r="198" spans="1:13" s="2" customFormat="1" ht="13.8" x14ac:dyDescent="0.3">
      <c r="A198" s="1"/>
      <c r="B198" s="1"/>
      <c r="C198" s="1"/>
      <c r="D198" s="1"/>
      <c r="E198" s="74"/>
      <c r="F198" s="74"/>
      <c r="G198" s="74"/>
      <c r="H198" s="1"/>
      <c r="I198" s="1"/>
      <c r="J198" s="1"/>
      <c r="K198" s="1"/>
      <c r="L198" s="1"/>
      <c r="M198" s="1"/>
    </row>
    <row r="199" spans="1:13" s="2" customFormat="1" ht="13.8" x14ac:dyDescent="0.3">
      <c r="A199" s="1"/>
      <c r="B199" s="1"/>
      <c r="C199" s="1"/>
      <c r="D199" s="1"/>
      <c r="E199" s="74"/>
      <c r="F199" s="74"/>
      <c r="G199" s="74"/>
      <c r="H199" s="1"/>
      <c r="I199" s="1"/>
      <c r="J199" s="1"/>
      <c r="K199" s="1"/>
      <c r="L199" s="1"/>
      <c r="M199" s="1"/>
    </row>
    <row r="200" spans="1:13" s="2" customFormat="1" ht="13.8" x14ac:dyDescent="0.3">
      <c r="A200" s="1"/>
      <c r="B200" s="1"/>
      <c r="C200" s="1"/>
      <c r="D200" s="1"/>
      <c r="E200" s="74"/>
      <c r="F200" s="74"/>
      <c r="G200" s="74"/>
      <c r="H200" s="1"/>
      <c r="I200" s="1"/>
      <c r="J200" s="1"/>
      <c r="K200" s="1"/>
      <c r="L200" s="1"/>
      <c r="M200" s="1"/>
    </row>
    <row r="201" spans="1:13" s="2" customFormat="1" ht="13.8" x14ac:dyDescent="0.3">
      <c r="A201" s="1"/>
      <c r="B201" s="1"/>
      <c r="C201" s="1"/>
      <c r="D201" s="1"/>
      <c r="E201" s="74"/>
      <c r="F201" s="74"/>
      <c r="G201" s="74"/>
      <c r="H201" s="1"/>
      <c r="I201" s="1"/>
      <c r="J201" s="1"/>
      <c r="K201" s="1"/>
      <c r="L201" s="1"/>
      <c r="M201" s="1"/>
    </row>
    <row r="202" spans="1:13" s="2" customFormat="1" ht="13.8" x14ac:dyDescent="0.3">
      <c r="A202" s="1"/>
      <c r="B202" s="1"/>
      <c r="C202" s="1"/>
      <c r="D202" s="1"/>
      <c r="E202" s="74"/>
      <c r="F202" s="74"/>
      <c r="G202" s="74"/>
      <c r="H202" s="1"/>
      <c r="I202" s="1"/>
      <c r="J202" s="1"/>
      <c r="K202" s="1"/>
      <c r="L202" s="1"/>
      <c r="M202" s="1"/>
    </row>
    <row r="203" spans="1:13" s="2" customFormat="1" ht="13.8" x14ac:dyDescent="0.3">
      <c r="A203" s="1"/>
      <c r="B203" s="1"/>
      <c r="C203" s="1"/>
      <c r="D203" s="1"/>
      <c r="E203" s="74"/>
      <c r="F203" s="74"/>
      <c r="G203" s="74"/>
      <c r="H203" s="1"/>
      <c r="I203" s="1"/>
      <c r="J203" s="1"/>
      <c r="K203" s="1"/>
      <c r="L203" s="1"/>
      <c r="M203" s="1"/>
    </row>
    <row r="204" spans="1:13" s="2" customFormat="1" ht="13.8" x14ac:dyDescent="0.3">
      <c r="A204" s="1"/>
      <c r="B204" s="1"/>
      <c r="C204" s="1"/>
      <c r="D204" s="1"/>
      <c r="E204" s="74"/>
      <c r="F204" s="74"/>
      <c r="G204" s="74"/>
      <c r="H204" s="1"/>
      <c r="I204" s="1"/>
      <c r="J204" s="1"/>
      <c r="K204" s="1"/>
      <c r="L204" s="1"/>
      <c r="M204" s="1"/>
    </row>
    <row r="205" spans="1:13" s="2" customFormat="1" ht="13.8" x14ac:dyDescent="0.3">
      <c r="A205" s="1"/>
      <c r="B205" s="1"/>
      <c r="C205" s="1"/>
      <c r="D205" s="1"/>
      <c r="E205" s="74"/>
      <c r="F205" s="74"/>
      <c r="G205" s="74"/>
      <c r="H205" s="1"/>
      <c r="I205" s="1"/>
      <c r="J205" s="1"/>
      <c r="K205" s="1"/>
      <c r="L205" s="1"/>
      <c r="M205" s="1"/>
    </row>
    <row r="206" spans="1:13" s="2" customFormat="1" ht="13.8" x14ac:dyDescent="0.3">
      <c r="A206" s="1"/>
      <c r="B206" s="1"/>
      <c r="C206" s="1"/>
      <c r="D206" s="1"/>
      <c r="E206" s="74"/>
      <c r="F206" s="74"/>
      <c r="G206" s="74"/>
      <c r="H206" s="1"/>
      <c r="I206" s="1"/>
      <c r="J206" s="1"/>
      <c r="K206" s="1"/>
      <c r="L206" s="1"/>
      <c r="M206" s="1"/>
    </row>
    <row r="207" spans="1:13" s="2" customFormat="1" ht="13.8" x14ac:dyDescent="0.3">
      <c r="A207" s="1"/>
      <c r="B207" s="1"/>
      <c r="C207" s="1"/>
      <c r="D207" s="1"/>
      <c r="E207" s="74"/>
      <c r="F207" s="74"/>
      <c r="G207" s="74"/>
      <c r="H207" s="1"/>
      <c r="I207" s="1"/>
      <c r="J207" s="1"/>
      <c r="K207" s="1"/>
      <c r="L207" s="1"/>
      <c r="M207" s="1"/>
    </row>
    <row r="208" spans="1:13" s="2" customFormat="1" ht="13.8" x14ac:dyDescent="0.3">
      <c r="A208" s="1"/>
      <c r="B208" s="1"/>
      <c r="C208" s="1"/>
      <c r="D208" s="1"/>
      <c r="E208" s="74"/>
      <c r="F208" s="74"/>
      <c r="G208" s="74"/>
      <c r="H208" s="1"/>
      <c r="I208" s="1"/>
      <c r="J208" s="1"/>
      <c r="K208" s="1"/>
      <c r="L208" s="1"/>
      <c r="M208" s="1"/>
    </row>
    <row r="209" spans="1:13" s="2" customFormat="1" ht="13.8" x14ac:dyDescent="0.3">
      <c r="A209" s="1"/>
      <c r="B209" s="1"/>
      <c r="C209" s="1"/>
      <c r="D209" s="1"/>
      <c r="E209" s="74"/>
      <c r="F209" s="74"/>
      <c r="G209" s="74"/>
      <c r="H209" s="1"/>
      <c r="I209" s="1"/>
      <c r="J209" s="1"/>
      <c r="K209" s="1"/>
      <c r="L209" s="1"/>
      <c r="M209" s="1"/>
    </row>
    <row r="210" spans="1:13" s="2" customFormat="1" ht="13.8" x14ac:dyDescent="0.3">
      <c r="A210" s="1"/>
      <c r="B210" s="1"/>
      <c r="C210" s="1"/>
      <c r="D210" s="1"/>
      <c r="E210" s="74"/>
      <c r="F210" s="74"/>
      <c r="G210" s="74"/>
      <c r="H210" s="1"/>
      <c r="I210" s="1"/>
      <c r="J210" s="1"/>
      <c r="K210" s="1"/>
      <c r="L210" s="1"/>
      <c r="M210" s="1"/>
    </row>
    <row r="211" spans="1:13" s="2" customFormat="1" ht="13.8" x14ac:dyDescent="0.3">
      <c r="A211" s="1"/>
      <c r="B211" s="1"/>
      <c r="C211" s="1"/>
      <c r="D211" s="1"/>
      <c r="E211" s="74"/>
      <c r="F211" s="74"/>
      <c r="G211" s="74"/>
      <c r="H211" s="1"/>
      <c r="I211" s="1"/>
      <c r="J211" s="1"/>
      <c r="K211" s="1"/>
      <c r="L211" s="1"/>
      <c r="M211" s="1"/>
    </row>
    <row r="212" spans="1:13" s="2" customFormat="1" ht="13.8" x14ac:dyDescent="0.3">
      <c r="A212" s="1"/>
      <c r="B212" s="1"/>
      <c r="C212" s="1"/>
      <c r="D212" s="1"/>
      <c r="E212" s="74"/>
      <c r="F212" s="74"/>
      <c r="G212" s="74"/>
      <c r="H212" s="1"/>
      <c r="I212" s="1"/>
      <c r="J212" s="1"/>
      <c r="K212" s="1"/>
      <c r="L212" s="1"/>
      <c r="M212" s="1"/>
    </row>
    <row r="213" spans="1:13" s="2" customFormat="1" ht="13.8" x14ac:dyDescent="0.3">
      <c r="A213" s="1"/>
      <c r="B213" s="1"/>
      <c r="C213" s="1"/>
      <c r="D213" s="1"/>
      <c r="E213" s="74"/>
      <c r="F213" s="74"/>
      <c r="G213" s="74"/>
      <c r="H213" s="1"/>
      <c r="I213" s="1"/>
      <c r="J213" s="1"/>
      <c r="K213" s="1"/>
      <c r="L213" s="1"/>
      <c r="M213" s="1"/>
    </row>
    <row r="214" spans="1:13" s="2" customFormat="1" ht="13.8" x14ac:dyDescent="0.3">
      <c r="A214" s="1"/>
      <c r="B214" s="1"/>
      <c r="C214" s="1"/>
      <c r="D214" s="1"/>
      <c r="E214" s="74"/>
      <c r="F214" s="74"/>
      <c r="G214" s="74"/>
      <c r="H214" s="1"/>
      <c r="I214" s="1"/>
      <c r="J214" s="1"/>
      <c r="K214" s="1"/>
      <c r="L214" s="1"/>
      <c r="M214" s="1"/>
    </row>
    <row r="215" spans="1:13" s="2" customFormat="1" ht="13.8" x14ac:dyDescent="0.3">
      <c r="A215" s="1"/>
      <c r="B215" s="1"/>
      <c r="C215" s="1"/>
      <c r="D215" s="1"/>
      <c r="E215" s="74"/>
      <c r="F215" s="74"/>
      <c r="G215" s="74"/>
      <c r="H215" s="1"/>
      <c r="I215" s="1"/>
      <c r="J215" s="1"/>
      <c r="K215" s="1"/>
      <c r="L215" s="1"/>
      <c r="M215" s="1"/>
    </row>
    <row r="216" spans="1:13" s="2" customFormat="1" ht="13.8" x14ac:dyDescent="0.3">
      <c r="A216" s="1"/>
      <c r="B216" s="1"/>
      <c r="C216" s="1"/>
      <c r="D216" s="1"/>
      <c r="E216" s="74"/>
      <c r="F216" s="74"/>
      <c r="G216" s="74"/>
      <c r="H216" s="1"/>
      <c r="I216" s="1"/>
      <c r="J216" s="1"/>
      <c r="K216" s="1"/>
      <c r="L216" s="1"/>
      <c r="M216" s="1"/>
    </row>
    <row r="217" spans="1:13" s="2" customFormat="1" ht="13.8" x14ac:dyDescent="0.3">
      <c r="A217" s="1"/>
      <c r="B217" s="1"/>
      <c r="C217" s="1"/>
      <c r="D217" s="1"/>
      <c r="E217" s="74"/>
      <c r="F217" s="74"/>
      <c r="G217" s="74"/>
      <c r="H217" s="1"/>
      <c r="I217" s="1"/>
      <c r="J217" s="1"/>
      <c r="K217" s="1"/>
      <c r="L217" s="1"/>
      <c r="M217" s="1"/>
    </row>
    <row r="218" spans="1:13" s="2" customFormat="1" ht="13.8" x14ac:dyDescent="0.3">
      <c r="A218" s="1"/>
      <c r="B218" s="1"/>
      <c r="C218" s="1"/>
      <c r="D218" s="1"/>
      <c r="E218" s="74"/>
      <c r="F218" s="74"/>
      <c r="G218" s="74"/>
      <c r="H218" s="1"/>
      <c r="I218" s="1"/>
      <c r="J218" s="1"/>
      <c r="K218" s="1"/>
      <c r="L218" s="1"/>
      <c r="M218" s="1"/>
    </row>
    <row r="219" spans="1:13" s="2" customFormat="1" ht="13.8" x14ac:dyDescent="0.3">
      <c r="A219" s="1"/>
      <c r="B219" s="1"/>
      <c r="C219" s="1"/>
      <c r="D219" s="1"/>
      <c r="E219" s="74"/>
      <c r="F219" s="74"/>
      <c r="G219" s="74"/>
      <c r="H219" s="1"/>
      <c r="I219" s="1"/>
      <c r="J219" s="1"/>
      <c r="K219" s="1"/>
      <c r="L219" s="1"/>
      <c r="M219" s="1"/>
    </row>
    <row r="220" spans="1:13" s="2" customFormat="1" ht="13.8" x14ac:dyDescent="0.3">
      <c r="A220" s="1"/>
      <c r="B220" s="1"/>
      <c r="C220" s="1"/>
      <c r="D220" s="1"/>
      <c r="E220" s="74"/>
      <c r="F220" s="74"/>
      <c r="G220" s="74"/>
      <c r="H220" s="1"/>
      <c r="I220" s="1"/>
      <c r="J220" s="1"/>
      <c r="K220" s="1"/>
      <c r="L220" s="1"/>
      <c r="M220" s="1"/>
    </row>
    <row r="221" spans="1:13" s="2" customFormat="1" ht="13.8" x14ac:dyDescent="0.3">
      <c r="A221" s="1"/>
      <c r="B221" s="1"/>
      <c r="C221" s="1"/>
      <c r="D221" s="1"/>
      <c r="E221" s="74"/>
      <c r="F221" s="74"/>
      <c r="G221" s="74"/>
      <c r="H221" s="1"/>
      <c r="I221" s="1"/>
      <c r="J221" s="1"/>
      <c r="K221" s="1"/>
      <c r="L221" s="1"/>
      <c r="M221" s="1"/>
    </row>
    <row r="222" spans="1:13" s="2" customFormat="1" ht="13.8" x14ac:dyDescent="0.3">
      <c r="A222" s="1"/>
      <c r="B222" s="1"/>
      <c r="C222" s="1"/>
      <c r="D222" s="1"/>
      <c r="E222" s="74"/>
      <c r="F222" s="74"/>
      <c r="G222" s="74"/>
      <c r="H222" s="1"/>
      <c r="I222" s="1"/>
      <c r="J222" s="1"/>
      <c r="K222" s="1"/>
      <c r="L222" s="1"/>
      <c r="M222" s="1"/>
    </row>
    <row r="223" spans="1:13" s="2" customFormat="1" ht="13.8" x14ac:dyDescent="0.3">
      <c r="A223" s="1"/>
      <c r="B223" s="1"/>
      <c r="C223" s="1"/>
      <c r="D223" s="1"/>
      <c r="E223" s="74"/>
      <c r="F223" s="74"/>
      <c r="G223" s="74"/>
      <c r="H223" s="1"/>
      <c r="I223" s="1"/>
      <c r="J223" s="1"/>
      <c r="K223" s="1"/>
      <c r="L223" s="1"/>
      <c r="M223" s="1"/>
    </row>
    <row r="224" spans="1:13" s="2" customFormat="1" ht="13.8" x14ac:dyDescent="0.3">
      <c r="A224" s="1"/>
      <c r="B224" s="1"/>
      <c r="C224" s="1"/>
      <c r="D224" s="1"/>
      <c r="E224" s="74"/>
      <c r="F224" s="74"/>
      <c r="G224" s="74"/>
      <c r="H224" s="1"/>
      <c r="I224" s="1"/>
      <c r="J224" s="1"/>
      <c r="K224" s="1"/>
      <c r="L224" s="1"/>
      <c r="M224" s="1"/>
    </row>
    <row r="225" spans="1:13" s="2" customFormat="1" ht="13.8" x14ac:dyDescent="0.3">
      <c r="A225" s="1"/>
      <c r="B225" s="1"/>
      <c r="C225" s="1"/>
      <c r="D225" s="1"/>
      <c r="E225" s="74"/>
      <c r="F225" s="74"/>
      <c r="G225" s="74"/>
      <c r="H225" s="1"/>
      <c r="I225" s="1"/>
      <c r="J225" s="1"/>
      <c r="K225" s="1"/>
      <c r="L225" s="1"/>
      <c r="M225" s="1"/>
    </row>
    <row r="226" spans="1:13" s="2" customFormat="1" x14ac:dyDescent="0.25">
      <c r="E226" s="75"/>
      <c r="F226" s="75"/>
      <c r="G226" s="75"/>
    </row>
    <row r="227" spans="1:13" s="2" customFormat="1" x14ac:dyDescent="0.25">
      <c r="E227" s="75"/>
      <c r="F227" s="75"/>
      <c r="G227" s="75"/>
    </row>
    <row r="228" spans="1:13" s="2" customFormat="1" x14ac:dyDescent="0.25">
      <c r="E228" s="75"/>
      <c r="F228" s="75"/>
      <c r="G228" s="75"/>
    </row>
    <row r="229" spans="1:13" s="2" customFormat="1" x14ac:dyDescent="0.25">
      <c r="E229" s="75"/>
      <c r="F229" s="75"/>
      <c r="G229" s="75"/>
    </row>
    <row r="230" spans="1:13" s="2" customFormat="1" x14ac:dyDescent="0.25">
      <c r="E230" s="75"/>
      <c r="F230" s="75"/>
      <c r="G230" s="75"/>
    </row>
    <row r="231" spans="1:13" s="2" customFormat="1" x14ac:dyDescent="0.25">
      <c r="E231" s="75"/>
      <c r="F231" s="75"/>
      <c r="G231" s="75"/>
    </row>
  </sheetData>
  <mergeCells count="1">
    <mergeCell ref="C1:D1"/>
  </mergeCells>
  <pageMargins left="0.94488188976377963" right="0.55118110236220474" top="0.19685039370078741" bottom="0.19685039370078741" header="0.19685039370078741" footer="0.19685039370078741"/>
  <pageSetup paperSize="9" scale="85" fitToWidth="0" fitToHeight="0" orientation="portrait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Rozpočet_2019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Romana</dc:creator>
  <cp:lastModifiedBy>Romana</cp:lastModifiedBy>
  <dcterms:created xsi:type="dcterms:W3CDTF">2019-01-01T08:58:55Z</dcterms:created>
  <dcterms:modified xsi:type="dcterms:W3CDTF">2019-01-03T19:33:07Z</dcterms:modified>
</cp:coreProperties>
</file>